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t\Desktop\社資\"/>
    </mc:Choice>
  </mc:AlternateContent>
  <xr:revisionPtr revIDLastSave="0" documentId="13_ncr:1_{1A93EE28-A40B-4F3F-962E-19DE46CFC5E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4" roundtripDataSignature="AMtx7mjCDZ3xrvyrN9PwwmzAVCpWjTmIPQ=="/>
    </ext>
  </extLst>
</workbook>
</file>

<file path=xl/calcChain.xml><?xml version="1.0" encoding="utf-8"?>
<calcChain xmlns="http://schemas.openxmlformats.org/spreadsheetml/2006/main">
  <c r="H43" i="1" l="1"/>
  <c r="H44" i="1" s="1"/>
  <c r="H45" i="1" s="1"/>
  <c r="H46" i="1" s="1"/>
  <c r="H47" i="1" s="1"/>
  <c r="H48" i="1" s="1"/>
  <c r="G50" i="1"/>
  <c r="H7" i="1" l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F49" i="1" l="1"/>
  <c r="H51" i="1" l="1"/>
</calcChain>
</file>

<file path=xl/sharedStrings.xml><?xml version="1.0" encoding="utf-8"?>
<sst xmlns="http://schemas.openxmlformats.org/spreadsheetml/2006/main" count="102" uniqueCount="69">
  <si>
    <t>文藻外語大學學生社團收支明細帳</t>
  </si>
  <si>
    <t>社團名稱：山地服務社</t>
  </si>
  <si>
    <t>編碼</t>
  </si>
  <si>
    <t>活動名稱</t>
  </si>
  <si>
    <t>內　容　摘　要</t>
  </si>
  <si>
    <t>收入金額</t>
  </si>
  <si>
    <t>支出金額</t>
  </si>
  <si>
    <t>餘　額</t>
  </si>
  <si>
    <t>月</t>
  </si>
  <si>
    <t>日</t>
  </si>
  <si>
    <t>本學期總收入</t>
  </si>
  <si>
    <t>本學期總支出</t>
  </si>
  <si>
    <t>本學期結餘</t>
  </si>
  <si>
    <t>雜支</t>
    <phoneticPr fontId="2" type="noConversion"/>
  </si>
  <si>
    <t>社課</t>
    <phoneticPr fontId="2" type="noConversion"/>
  </si>
  <si>
    <t>備註：黃底為服務活動之支出與學生會費補助，服務隊支出細項紀錄於服務隊資料中。</t>
    <phoneticPr fontId="2" type="noConversion"/>
  </si>
  <si>
    <t>登帳期間：108學年度第2學期　　　</t>
    <phoneticPr fontId="2" type="noConversion"/>
  </si>
  <si>
    <t>桃源九餘款</t>
    <phoneticPr fontId="2" type="noConversion"/>
  </si>
  <si>
    <t>社資掛勾</t>
  </si>
  <si>
    <t>對講機</t>
    <phoneticPr fontId="2" type="noConversion"/>
  </si>
  <si>
    <t>對講機(轉帳)</t>
    <phoneticPr fontId="2" type="noConversion"/>
  </si>
  <si>
    <t>世界展望會(二月)</t>
    <phoneticPr fontId="3" type="noConversion"/>
  </si>
  <si>
    <t>桃源九</t>
  </si>
  <si>
    <t>桃源九</t>
    <phoneticPr fontId="2" type="noConversion"/>
  </si>
  <si>
    <t>雜支</t>
  </si>
  <si>
    <t>郵局利息</t>
    <phoneticPr fontId="2" type="noConversion"/>
  </si>
  <si>
    <t>耳溫槍</t>
    <phoneticPr fontId="2" type="noConversion"/>
  </si>
  <si>
    <t>春日九退費</t>
    <phoneticPr fontId="2" type="noConversion"/>
  </si>
  <si>
    <t>春日九餘款</t>
    <phoneticPr fontId="2" type="noConversion"/>
  </si>
  <si>
    <t>期初食物</t>
    <phoneticPr fontId="2" type="noConversion"/>
  </si>
  <si>
    <t>桃源九經費</t>
    <phoneticPr fontId="2" type="noConversion"/>
  </si>
  <si>
    <t>創新活動</t>
    <phoneticPr fontId="2" type="noConversion"/>
  </si>
  <si>
    <t>維元生日慶生</t>
    <phoneticPr fontId="2" type="noConversion"/>
  </si>
  <si>
    <t>一日隊文書課材料費(寶來八)</t>
    <phoneticPr fontId="2" type="noConversion"/>
  </si>
  <si>
    <t>轉帳手續費</t>
    <phoneticPr fontId="2" type="noConversion"/>
  </si>
  <si>
    <t>春日九核銷餘款</t>
    <phoneticPr fontId="2" type="noConversion"/>
  </si>
  <si>
    <t>春日九遊覽車</t>
    <phoneticPr fontId="2" type="noConversion"/>
  </si>
  <si>
    <t>春日九</t>
  </si>
  <si>
    <t>春日九</t>
    <phoneticPr fontId="2" type="noConversion"/>
  </si>
  <si>
    <t>社內活動</t>
    <phoneticPr fontId="2" type="noConversion"/>
  </si>
  <si>
    <t>雜支</t>
    <phoneticPr fontId="2" type="noConversion"/>
  </si>
  <si>
    <t>leaderteatime幹訓</t>
    <phoneticPr fontId="2" type="noConversion"/>
  </si>
  <si>
    <t>社費</t>
    <phoneticPr fontId="2" type="noConversion"/>
  </si>
  <si>
    <t>世界展望會(三、四月)</t>
    <phoneticPr fontId="2" type="noConversion"/>
  </si>
  <si>
    <t>社費</t>
    <phoneticPr fontId="2" type="noConversion"/>
  </si>
  <si>
    <t>社團行政補助款</t>
  </si>
  <si>
    <t>社團交流課材料</t>
    <phoneticPr fontId="2" type="noConversion"/>
  </si>
  <si>
    <t>社內活動</t>
  </si>
  <si>
    <t>家政課材料</t>
    <phoneticPr fontId="2" type="noConversion"/>
  </si>
  <si>
    <t>社內活動</t>
    <phoneticPr fontId="2" type="noConversion"/>
  </si>
  <si>
    <t>手作課材料</t>
    <phoneticPr fontId="2" type="noConversion"/>
  </si>
  <si>
    <t>期末社課材料</t>
    <phoneticPr fontId="2" type="noConversion"/>
  </si>
  <si>
    <t>社資本</t>
    <phoneticPr fontId="2" type="noConversion"/>
  </si>
  <si>
    <t>印照片</t>
    <phoneticPr fontId="2" type="noConversion"/>
  </si>
  <si>
    <t>冷氣卡</t>
    <phoneticPr fontId="2" type="noConversion"/>
  </si>
  <si>
    <t>資料夾</t>
    <phoneticPr fontId="2" type="noConversion"/>
  </si>
  <si>
    <t>期末食物</t>
    <phoneticPr fontId="2" type="noConversion"/>
  </si>
  <si>
    <t>影印費</t>
    <phoneticPr fontId="2" type="noConversion"/>
  </si>
  <si>
    <t>製表日期：109年06月04日</t>
    <phoneticPr fontId="2" type="noConversion"/>
  </si>
  <si>
    <t>對講機運費</t>
    <phoneticPr fontId="2" type="noConversion"/>
  </si>
  <si>
    <t>添購社資(口罩)</t>
    <phoneticPr fontId="2" type="noConversion"/>
  </si>
  <si>
    <t>手作課材料費</t>
    <phoneticPr fontId="2" type="noConversion"/>
  </si>
  <si>
    <t>家政課材料</t>
  </si>
  <si>
    <t>期末社課材料費</t>
  </si>
  <si>
    <t>世界展望會</t>
    <phoneticPr fontId="2" type="noConversion"/>
  </si>
  <si>
    <t>樂合22</t>
    <phoneticPr fontId="2" type="noConversion"/>
  </si>
  <si>
    <t>樂合22長期隊文書費</t>
    <phoneticPr fontId="2" type="noConversion"/>
  </si>
  <si>
    <t>109年</t>
    <phoneticPr fontId="2" type="noConversion"/>
  </si>
  <si>
    <t>108學年度第一學期結餘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</si>
</sst>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 &quot;* #,##0&quot; &quot;;&quot;-&quot;* #,##0&quot; &quot;;&quot; &quot;* &quot;-&quot;??&quot; &quot;"/>
    <numFmt numFmtId="177" formatCode="#,##0_);[Red]\(#,##0\)"/>
  </numFmts>
  <fonts count="12">
    <font>
      <sz val="12"/>
      <color rgb="FF000000"/>
      <name val="PMingLiu"/>
    </font>
    <font>
      <sz val="14"/>
      <color rgb="FF000000"/>
      <name val="BiauKai"/>
    </font>
    <font>
      <sz val="9"/>
      <name val="細明體"/>
      <family val="3"/>
      <charset val="136"/>
    </font>
    <font>
      <sz val="9"/>
      <name val="新細明體"/>
      <family val="2"/>
      <charset val="136"/>
      <scheme val="minor"/>
    </font>
    <font>
      <sz val="18"/>
      <color rgb="FF000000"/>
      <name val="標楷體"/>
      <family val="4"/>
      <charset val="136"/>
    </font>
    <font>
      <sz val="12"/>
      <name val="標楷體"/>
      <family val="4"/>
      <charset val="136"/>
    </font>
    <font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rgb="FFDD0806"/>
      <name val="新細明體"/>
      <family val="1"/>
      <charset val="136"/>
      <scheme val="minor"/>
    </font>
    <font>
      <sz val="10"/>
      <color rgb="FF000000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/>
      <top style="thin">
        <color rgb="FFAAAAAA"/>
      </top>
      <bottom style="thin">
        <color rgb="FF000000"/>
      </bottom>
      <diagonal/>
    </border>
    <border>
      <left/>
      <right/>
      <top style="thin">
        <color rgb="FFAAAAAA"/>
      </top>
      <bottom style="thin">
        <color rgb="FF000000"/>
      </bottom>
      <diagonal/>
    </border>
    <border>
      <left/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AAAAAA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AAAAAA"/>
      </right>
      <top style="thin">
        <color rgb="FF000000"/>
      </top>
      <bottom/>
      <diagonal/>
    </border>
    <border>
      <left style="thin">
        <color rgb="FFAAAAAA"/>
      </left>
      <right/>
      <top/>
      <bottom style="thin">
        <color rgb="FFAAAAAA"/>
      </bottom>
      <diagonal/>
    </border>
    <border>
      <left/>
      <right/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0" fillId="0" borderId="0" xfId="0" applyFont="1"/>
    <xf numFmtId="0" fontId="0" fillId="2" borderId="18" xfId="0" applyFont="1" applyFill="1" applyBorder="1" applyAlignment="1">
      <alignment vertical="center"/>
    </xf>
    <xf numFmtId="176" fontId="0" fillId="2" borderId="18" xfId="0" applyNumberFormat="1" applyFont="1" applyFill="1" applyBorder="1" applyAlignment="1">
      <alignment vertical="center"/>
    </xf>
    <xf numFmtId="0" fontId="0" fillId="2" borderId="18" xfId="0" applyFont="1" applyFill="1" applyBorder="1"/>
    <xf numFmtId="0" fontId="1" fillId="2" borderId="18" xfId="0" applyFont="1" applyFill="1" applyBorder="1"/>
    <xf numFmtId="0" fontId="0" fillId="0" borderId="0" xfId="0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Border="1"/>
    <xf numFmtId="49" fontId="8" fillId="4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/>
    </xf>
    <xf numFmtId="49" fontId="8" fillId="2" borderId="10" xfId="0" applyNumberFormat="1" applyFont="1" applyFill="1" applyBorder="1" applyAlignment="1">
      <alignment horizontal="left" vertical="center"/>
    </xf>
    <xf numFmtId="177" fontId="8" fillId="2" borderId="10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left" vertical="center"/>
    </xf>
    <xf numFmtId="177" fontId="8" fillId="3" borderId="10" xfId="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177" fontId="8" fillId="2" borderId="10" xfId="0" applyNumberFormat="1" applyFont="1" applyFill="1" applyBorder="1" applyAlignment="1">
      <alignment vertical="center"/>
    </xf>
    <xf numFmtId="177" fontId="8" fillId="0" borderId="2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/>
    </xf>
    <xf numFmtId="0" fontId="8" fillId="3" borderId="19" xfId="0" applyFont="1" applyFill="1" applyBorder="1" applyAlignment="1">
      <alignment horizontal="center" vertical="center"/>
    </xf>
    <xf numFmtId="49" fontId="8" fillId="3" borderId="19" xfId="0" applyNumberFormat="1" applyFont="1" applyFill="1" applyBorder="1" applyAlignment="1">
      <alignment horizontal="left" vertical="center"/>
    </xf>
    <xf numFmtId="177" fontId="8" fillId="3" borderId="19" xfId="0" applyNumberFormat="1" applyFont="1" applyFill="1" applyBorder="1" applyAlignment="1">
      <alignment vertical="center"/>
    </xf>
    <xf numFmtId="177" fontId="8" fillId="0" borderId="19" xfId="0" applyNumberFormat="1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left" vertical="center"/>
    </xf>
    <xf numFmtId="177" fontId="8" fillId="2" borderId="10" xfId="0" applyNumberFormat="1" applyFont="1" applyFill="1" applyBorder="1"/>
    <xf numFmtId="0" fontId="8" fillId="2" borderId="18" xfId="0" applyFont="1" applyFill="1" applyBorder="1" applyAlignment="1">
      <alignment vertical="center"/>
    </xf>
    <xf numFmtId="0" fontId="8" fillId="2" borderId="18" xfId="0" applyFont="1" applyFill="1" applyBorder="1"/>
    <xf numFmtId="176" fontId="8" fillId="2" borderId="18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177" fontId="8" fillId="0" borderId="21" xfId="0" applyNumberFormat="1" applyFont="1" applyFill="1" applyBorder="1" applyAlignment="1">
      <alignment vertical="center"/>
    </xf>
    <xf numFmtId="177" fontId="8" fillId="0" borderId="9" xfId="0" applyNumberFormat="1" applyFont="1" applyFill="1" applyBorder="1" applyAlignment="1">
      <alignment vertical="center"/>
    </xf>
    <xf numFmtId="0" fontId="0" fillId="3" borderId="0" xfId="0" applyFont="1" applyFill="1" applyAlignment="1"/>
    <xf numFmtId="0" fontId="0" fillId="3" borderId="0" xfId="0" applyFill="1"/>
    <xf numFmtId="0" fontId="0" fillId="0" borderId="0" xfId="0" applyFill="1"/>
    <xf numFmtId="49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49" fontId="7" fillId="2" borderId="4" xfId="0" applyNumberFormat="1" applyFont="1" applyFill="1" applyBorder="1" applyAlignment="1">
      <alignment horizontal="center" vertical="center"/>
    </xf>
    <xf numFmtId="0" fontId="5" fillId="0" borderId="5" xfId="0" applyFont="1" applyBorder="1"/>
    <xf numFmtId="0" fontId="5" fillId="0" borderId="6" xfId="0" applyFont="1" applyBorder="1"/>
    <xf numFmtId="49" fontId="8" fillId="4" borderId="7" xfId="0" applyNumberFormat="1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49" fontId="8" fillId="4" borderId="9" xfId="0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/>
    </xf>
    <xf numFmtId="176" fontId="8" fillId="2" borderId="1" xfId="0" applyNumberFormat="1" applyFont="1" applyFill="1" applyBorder="1" applyAlignment="1">
      <alignment horizontal="left" vertical="center"/>
    </xf>
    <xf numFmtId="176" fontId="8" fillId="2" borderId="3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49" fontId="11" fillId="2" borderId="12" xfId="0" applyNumberFormat="1" applyFont="1" applyFill="1" applyBorder="1" applyAlignment="1">
      <alignment vertical="center"/>
    </xf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17" xfId="0" applyFont="1" applyBorder="1"/>
    <xf numFmtId="49" fontId="6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/>
    <xf numFmtId="0" fontId="0" fillId="0" borderId="0" xfId="0" applyFill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005"/>
  <sheetViews>
    <sheetView showGridLines="0" tabSelected="1" topLeftCell="A21" zoomScale="92" zoomScaleNormal="92" workbookViewId="0">
      <selection activeCell="I48" sqref="I48:AH49"/>
    </sheetView>
  </sheetViews>
  <sheetFormatPr defaultColWidth="11.26953125" defaultRowHeight="15" customHeight="1"/>
  <cols>
    <col min="1" max="1" width="6.36328125" customWidth="1"/>
    <col min="2" max="2" width="5.7265625" customWidth="1"/>
    <col min="3" max="3" width="6" customWidth="1"/>
    <col min="4" max="4" width="16.08984375" customWidth="1"/>
    <col min="5" max="5" width="34.90625" customWidth="1"/>
    <col min="6" max="6" width="12.26953125" customWidth="1"/>
    <col min="7" max="7" width="14.453125" customWidth="1"/>
    <col min="8" max="8" width="19" customWidth="1"/>
    <col min="9" max="9" width="18.453125" customWidth="1"/>
    <col min="10" max="11" width="6" customWidth="1"/>
    <col min="12" max="26" width="9.7265625" customWidth="1"/>
  </cols>
  <sheetData>
    <row r="1" spans="1:15" ht="21" customHeight="1">
      <c r="A1" s="48" t="s">
        <v>0</v>
      </c>
      <c r="B1" s="49"/>
      <c r="C1" s="49"/>
      <c r="D1" s="49"/>
      <c r="E1" s="49"/>
      <c r="F1" s="49"/>
      <c r="G1" s="49"/>
      <c r="H1" s="50"/>
      <c r="I1" s="1"/>
      <c r="J1" s="1"/>
      <c r="K1" s="1"/>
    </row>
    <row r="2" spans="1:15" ht="28.5" customHeight="1">
      <c r="A2" s="68" t="s">
        <v>1</v>
      </c>
      <c r="B2" s="49"/>
      <c r="C2" s="49"/>
      <c r="D2" s="49"/>
      <c r="E2" s="49"/>
      <c r="F2" s="49"/>
      <c r="G2" s="49"/>
      <c r="H2" s="50"/>
      <c r="I2" s="1"/>
      <c r="J2" s="1"/>
      <c r="K2" s="1"/>
    </row>
    <row r="3" spans="1:15" ht="30.75" customHeight="1">
      <c r="A3" s="51" t="s">
        <v>16</v>
      </c>
      <c r="B3" s="52"/>
      <c r="C3" s="52"/>
      <c r="D3" s="52"/>
      <c r="E3" s="52"/>
      <c r="F3" s="52"/>
      <c r="G3" s="52"/>
      <c r="H3" s="53"/>
      <c r="I3" s="1"/>
      <c r="J3" s="1"/>
      <c r="K3" s="1"/>
    </row>
    <row r="4" spans="1:15" ht="16.5" customHeight="1">
      <c r="A4" s="54" t="s">
        <v>67</v>
      </c>
      <c r="B4" s="55"/>
      <c r="C4" s="56" t="s">
        <v>2</v>
      </c>
      <c r="D4" s="56" t="s">
        <v>3</v>
      </c>
      <c r="E4" s="56" t="s">
        <v>4</v>
      </c>
      <c r="F4" s="56" t="s">
        <v>5</v>
      </c>
      <c r="G4" s="56" t="s">
        <v>6</v>
      </c>
      <c r="H4" s="56" t="s">
        <v>7</v>
      </c>
      <c r="I4" s="1"/>
      <c r="J4" s="1"/>
      <c r="K4" s="1"/>
    </row>
    <row r="5" spans="1:15" ht="3.75" customHeight="1">
      <c r="A5" s="10" t="s">
        <v>8</v>
      </c>
      <c r="B5" s="10" t="s">
        <v>9</v>
      </c>
      <c r="C5" s="57"/>
      <c r="D5" s="57"/>
      <c r="E5" s="57"/>
      <c r="F5" s="57"/>
      <c r="G5" s="57"/>
      <c r="H5" s="57"/>
      <c r="I5" s="1"/>
      <c r="J5" s="1"/>
      <c r="K5" s="1"/>
    </row>
    <row r="6" spans="1:15" ht="24" customHeight="1">
      <c r="A6" s="11">
        <v>1</v>
      </c>
      <c r="B6" s="11">
        <v>2</v>
      </c>
      <c r="C6" s="11"/>
      <c r="D6" s="12"/>
      <c r="E6" s="13" t="s">
        <v>68</v>
      </c>
      <c r="F6" s="14"/>
      <c r="G6" s="14"/>
      <c r="H6" s="14">
        <v>100769</v>
      </c>
      <c r="I6" s="1"/>
      <c r="J6" s="1"/>
      <c r="K6" s="1"/>
    </row>
    <row r="7" spans="1:15" s="45" customFormat="1" ht="21.75" customHeight="1">
      <c r="A7" s="15">
        <v>1</v>
      </c>
      <c r="B7" s="15">
        <v>10</v>
      </c>
      <c r="C7" s="15"/>
      <c r="D7" s="16" t="s">
        <v>23</v>
      </c>
      <c r="E7" s="16" t="s">
        <v>17</v>
      </c>
      <c r="F7" s="17">
        <v>2028</v>
      </c>
      <c r="G7" s="17"/>
      <c r="H7" s="18">
        <f>H6+F7-G7</f>
        <v>102797</v>
      </c>
      <c r="I7" s="69"/>
      <c r="J7" s="69"/>
      <c r="K7" s="69"/>
      <c r="L7" s="70"/>
      <c r="M7" s="70"/>
      <c r="N7" s="70"/>
      <c r="O7" s="70"/>
    </row>
    <row r="8" spans="1:15" s="8" customFormat="1" ht="21.75" customHeight="1">
      <c r="A8" s="34">
        <v>1</v>
      </c>
      <c r="B8" s="34">
        <v>12</v>
      </c>
      <c r="C8" s="21">
        <v>2</v>
      </c>
      <c r="D8" s="35" t="s">
        <v>13</v>
      </c>
      <c r="E8" s="35" t="s">
        <v>18</v>
      </c>
      <c r="F8" s="26"/>
      <c r="G8" s="26">
        <v>80</v>
      </c>
      <c r="H8" s="18">
        <f t="shared" ref="H8:H48" si="0">H7+F8-G8</f>
        <v>102717</v>
      </c>
      <c r="I8" s="7"/>
      <c r="J8" s="7"/>
      <c r="K8" s="7"/>
    </row>
    <row r="9" spans="1:15" s="8" customFormat="1" ht="21.75" customHeight="1">
      <c r="A9" s="36">
        <v>1</v>
      </c>
      <c r="B9" s="36">
        <v>13</v>
      </c>
      <c r="C9" s="21">
        <v>1</v>
      </c>
      <c r="D9" s="37" t="s">
        <v>24</v>
      </c>
      <c r="E9" s="37" t="s">
        <v>19</v>
      </c>
      <c r="F9" s="20"/>
      <c r="G9" s="20">
        <v>798</v>
      </c>
      <c r="H9" s="18">
        <f t="shared" si="0"/>
        <v>101919</v>
      </c>
      <c r="I9" s="7"/>
      <c r="J9" s="7"/>
      <c r="K9" s="7"/>
    </row>
    <row r="10" spans="1:15" s="8" customFormat="1" ht="21.75" customHeight="1">
      <c r="A10" s="36">
        <v>1</v>
      </c>
      <c r="B10" s="36">
        <v>14</v>
      </c>
      <c r="C10" s="21">
        <v>1</v>
      </c>
      <c r="D10" s="37" t="s">
        <v>24</v>
      </c>
      <c r="E10" s="37" t="s">
        <v>59</v>
      </c>
      <c r="F10" s="20"/>
      <c r="G10" s="20">
        <v>60</v>
      </c>
      <c r="H10" s="18">
        <f t="shared" si="0"/>
        <v>101859</v>
      </c>
      <c r="I10" s="7"/>
      <c r="J10" s="7"/>
      <c r="K10" s="7"/>
    </row>
    <row r="11" spans="1:15" s="8" customFormat="1" ht="21.75" customHeight="1">
      <c r="A11" s="36">
        <v>1</v>
      </c>
      <c r="B11" s="36">
        <v>20</v>
      </c>
      <c r="C11" s="21">
        <v>1</v>
      </c>
      <c r="D11" s="37" t="s">
        <v>13</v>
      </c>
      <c r="E11" s="37" t="s">
        <v>20</v>
      </c>
      <c r="F11" s="20"/>
      <c r="G11" s="20">
        <v>7980</v>
      </c>
      <c r="H11" s="18">
        <f t="shared" si="0"/>
        <v>93879</v>
      </c>
      <c r="I11" s="7"/>
      <c r="J11" s="7"/>
      <c r="K11" s="7"/>
    </row>
    <row r="12" spans="1:15" s="6" customFormat="1" ht="21.75" customHeight="1">
      <c r="A12" s="34">
        <v>2</v>
      </c>
      <c r="B12" s="34">
        <v>11</v>
      </c>
      <c r="C12" s="21">
        <v>15</v>
      </c>
      <c r="D12" s="41" t="s">
        <v>64</v>
      </c>
      <c r="E12" s="38" t="s">
        <v>21</v>
      </c>
      <c r="F12" s="26"/>
      <c r="G12" s="18">
        <v>700</v>
      </c>
      <c r="H12" s="18">
        <f t="shared" si="0"/>
        <v>93179</v>
      </c>
    </row>
    <row r="13" spans="1:15" s="6" customFormat="1" ht="21" customHeight="1">
      <c r="A13" s="34">
        <v>2</v>
      </c>
      <c r="B13" s="34">
        <v>20</v>
      </c>
      <c r="C13" s="21"/>
      <c r="D13" s="35" t="s">
        <v>24</v>
      </c>
      <c r="E13" s="38" t="s">
        <v>25</v>
      </c>
      <c r="F13" s="26">
        <v>23</v>
      </c>
      <c r="G13" s="18"/>
      <c r="H13" s="18">
        <f t="shared" si="0"/>
        <v>93202</v>
      </c>
    </row>
    <row r="14" spans="1:15" s="6" customFormat="1" ht="21.75" customHeight="1">
      <c r="A14" s="36">
        <v>3</v>
      </c>
      <c r="B14" s="36">
        <v>6</v>
      </c>
      <c r="C14" s="21">
        <v>3</v>
      </c>
      <c r="D14" s="37" t="s">
        <v>13</v>
      </c>
      <c r="E14" s="39" t="s">
        <v>26</v>
      </c>
      <c r="F14" s="20"/>
      <c r="G14" s="18">
        <v>1500</v>
      </c>
      <c r="H14" s="18">
        <f t="shared" si="0"/>
        <v>91702</v>
      </c>
    </row>
    <row r="15" spans="1:15" s="46" customFormat="1" ht="21.75" customHeight="1">
      <c r="A15" s="23">
        <v>3</v>
      </c>
      <c r="B15" s="23">
        <v>13</v>
      </c>
      <c r="C15" s="15"/>
      <c r="D15" s="24" t="s">
        <v>38</v>
      </c>
      <c r="E15" s="33" t="s">
        <v>27</v>
      </c>
      <c r="F15" s="25"/>
      <c r="G15" s="17">
        <v>8900</v>
      </c>
      <c r="H15" s="18">
        <f t="shared" si="0"/>
        <v>82802</v>
      </c>
      <c r="I15" s="47"/>
      <c r="J15" s="47"/>
      <c r="K15" s="47"/>
      <c r="L15" s="47"/>
      <c r="M15" s="47"/>
      <c r="N15" s="47"/>
      <c r="O15" s="47"/>
    </row>
    <row r="16" spans="1:15" s="46" customFormat="1" ht="21.75" customHeight="1">
      <c r="A16" s="23">
        <v>3</v>
      </c>
      <c r="B16" s="23">
        <v>13</v>
      </c>
      <c r="C16" s="15"/>
      <c r="D16" s="24" t="s">
        <v>37</v>
      </c>
      <c r="E16" s="33" t="s">
        <v>28</v>
      </c>
      <c r="F16" s="25">
        <v>6351</v>
      </c>
      <c r="G16" s="17"/>
      <c r="H16" s="18">
        <f t="shared" si="0"/>
        <v>89153</v>
      </c>
      <c r="I16" s="47"/>
      <c r="J16" s="47"/>
      <c r="K16" s="47"/>
      <c r="L16" s="47"/>
      <c r="M16" s="47"/>
      <c r="N16" s="47"/>
      <c r="O16" s="47"/>
    </row>
    <row r="17" spans="1:42" s="6" customFormat="1" ht="21.75" customHeight="1">
      <c r="A17" s="34">
        <v>3</v>
      </c>
      <c r="B17" s="34">
        <v>16</v>
      </c>
      <c r="C17" s="21">
        <v>4</v>
      </c>
      <c r="D17" s="35" t="s">
        <v>14</v>
      </c>
      <c r="E17" s="38" t="s">
        <v>29</v>
      </c>
      <c r="F17" s="26"/>
      <c r="G17" s="18">
        <v>1980</v>
      </c>
      <c r="H17" s="18">
        <f t="shared" si="0"/>
        <v>87173</v>
      </c>
    </row>
    <row r="18" spans="1:42" s="46" customFormat="1" ht="21.75" customHeight="1">
      <c r="A18" s="23">
        <v>3</v>
      </c>
      <c r="B18" s="23">
        <v>16</v>
      </c>
      <c r="C18" s="15"/>
      <c r="D18" s="24" t="s">
        <v>22</v>
      </c>
      <c r="E18" s="33" t="s">
        <v>30</v>
      </c>
      <c r="F18" s="25">
        <v>1889</v>
      </c>
      <c r="G18" s="17"/>
      <c r="H18" s="18">
        <f t="shared" si="0"/>
        <v>89062</v>
      </c>
      <c r="I18" s="47"/>
      <c r="J18" s="47"/>
      <c r="K18" s="47"/>
      <c r="L18" s="47"/>
      <c r="M18" s="47"/>
      <c r="N18" s="47"/>
      <c r="O18" s="47"/>
    </row>
    <row r="19" spans="1:42" s="47" customFormat="1" ht="21.75" customHeight="1">
      <c r="A19" s="34">
        <v>3</v>
      </c>
      <c r="B19" s="34">
        <v>19</v>
      </c>
      <c r="C19" s="21">
        <v>5</v>
      </c>
      <c r="D19" s="35" t="s">
        <v>47</v>
      </c>
      <c r="E19" s="38" t="s">
        <v>50</v>
      </c>
      <c r="F19" s="26"/>
      <c r="G19" s="18">
        <v>104</v>
      </c>
      <c r="H19" s="18">
        <f t="shared" si="0"/>
        <v>88958</v>
      </c>
    </row>
    <row r="20" spans="1:42" s="47" customFormat="1" ht="21.75" customHeight="1">
      <c r="A20" s="34">
        <v>3</v>
      </c>
      <c r="B20" s="34">
        <v>19</v>
      </c>
      <c r="C20" s="21">
        <v>5</v>
      </c>
      <c r="D20" s="35" t="s">
        <v>47</v>
      </c>
      <c r="E20" s="38" t="s">
        <v>61</v>
      </c>
      <c r="F20" s="26"/>
      <c r="G20" s="18">
        <v>63</v>
      </c>
      <c r="H20" s="18">
        <f t="shared" si="0"/>
        <v>88895</v>
      </c>
    </row>
    <row r="21" spans="1:42" s="6" customFormat="1" ht="21.75" customHeight="1">
      <c r="A21" s="34">
        <v>3</v>
      </c>
      <c r="B21" s="34">
        <v>19</v>
      </c>
      <c r="C21" s="21">
        <v>3</v>
      </c>
      <c r="D21" s="35" t="s">
        <v>13</v>
      </c>
      <c r="E21" s="38" t="s">
        <v>60</v>
      </c>
      <c r="F21" s="26"/>
      <c r="G21" s="18">
        <v>100</v>
      </c>
      <c r="H21" s="18">
        <f t="shared" si="0"/>
        <v>88795</v>
      </c>
    </row>
    <row r="22" spans="1:42" s="6" customFormat="1" ht="21.75" customHeight="1">
      <c r="A22" s="34">
        <v>3</v>
      </c>
      <c r="B22" s="34">
        <v>30</v>
      </c>
      <c r="C22" s="21">
        <v>8</v>
      </c>
      <c r="D22" s="35" t="s">
        <v>39</v>
      </c>
      <c r="E22" s="38" t="s">
        <v>31</v>
      </c>
      <c r="F22" s="26"/>
      <c r="G22" s="18">
        <v>69</v>
      </c>
      <c r="H22" s="18">
        <f t="shared" si="0"/>
        <v>88726</v>
      </c>
    </row>
    <row r="23" spans="1:42" s="6" customFormat="1" ht="21.75" customHeight="1">
      <c r="A23" s="34">
        <v>3</v>
      </c>
      <c r="B23" s="34">
        <v>30</v>
      </c>
      <c r="C23" s="21">
        <v>6</v>
      </c>
      <c r="D23" s="35" t="s">
        <v>24</v>
      </c>
      <c r="E23" s="38" t="s">
        <v>32</v>
      </c>
      <c r="F23" s="26"/>
      <c r="G23" s="18">
        <v>292</v>
      </c>
      <c r="H23" s="18">
        <f t="shared" si="0"/>
        <v>88434</v>
      </c>
    </row>
    <row r="24" spans="1:42" s="45" customFormat="1" ht="21.75" customHeight="1">
      <c r="A24" s="15">
        <v>3</v>
      </c>
      <c r="B24" s="15">
        <v>30</v>
      </c>
      <c r="C24" s="21">
        <v>7</v>
      </c>
      <c r="D24" s="16" t="s">
        <v>40</v>
      </c>
      <c r="E24" s="16" t="s">
        <v>33</v>
      </c>
      <c r="F24" s="17"/>
      <c r="G24" s="17">
        <v>89</v>
      </c>
      <c r="H24" s="18">
        <f t="shared" si="0"/>
        <v>88345</v>
      </c>
      <c r="I24" s="69"/>
      <c r="J24" s="69"/>
      <c r="K24" s="69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</row>
    <row r="25" spans="1:42" s="6" customFormat="1" ht="21.75" customHeight="1">
      <c r="A25" s="34">
        <v>3</v>
      </c>
      <c r="B25" s="34">
        <v>30</v>
      </c>
      <c r="C25" s="21"/>
      <c r="D25" s="35" t="s">
        <v>40</v>
      </c>
      <c r="E25" s="38" t="s">
        <v>34</v>
      </c>
      <c r="F25" s="26"/>
      <c r="G25" s="18">
        <v>30</v>
      </c>
      <c r="H25" s="18">
        <f t="shared" si="0"/>
        <v>88315</v>
      </c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</row>
    <row r="26" spans="1:42" s="46" customFormat="1" ht="21.75" customHeight="1">
      <c r="A26" s="23">
        <v>3</v>
      </c>
      <c r="B26" s="23">
        <v>30</v>
      </c>
      <c r="C26" s="21"/>
      <c r="D26" s="24" t="s">
        <v>37</v>
      </c>
      <c r="E26" s="33" t="s">
        <v>35</v>
      </c>
      <c r="F26" s="25">
        <v>29300</v>
      </c>
      <c r="G26" s="17"/>
      <c r="H26" s="18">
        <f t="shared" si="0"/>
        <v>117615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</row>
    <row r="27" spans="1:42" s="46" customFormat="1" ht="21.75" customHeight="1">
      <c r="A27" s="23">
        <v>3</v>
      </c>
      <c r="B27" s="23">
        <v>30</v>
      </c>
      <c r="C27" s="21"/>
      <c r="D27" s="24" t="s">
        <v>37</v>
      </c>
      <c r="E27" s="33" t="s">
        <v>36</v>
      </c>
      <c r="F27" s="25"/>
      <c r="G27" s="17">
        <v>17000</v>
      </c>
      <c r="H27" s="18">
        <f t="shared" si="0"/>
        <v>100615</v>
      </c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</row>
    <row r="28" spans="1:42" s="6" customFormat="1" ht="21.75" customHeight="1">
      <c r="A28" s="40">
        <v>4</v>
      </c>
      <c r="B28" s="40">
        <v>21</v>
      </c>
      <c r="C28" s="21"/>
      <c r="D28" s="41" t="s">
        <v>24</v>
      </c>
      <c r="E28" s="42" t="s">
        <v>41</v>
      </c>
      <c r="F28" s="43"/>
      <c r="G28" s="18">
        <v>650</v>
      </c>
      <c r="H28" s="18">
        <f t="shared" si="0"/>
        <v>99965</v>
      </c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</row>
    <row r="29" spans="1:42" s="9" customFormat="1" ht="21.75" customHeight="1">
      <c r="A29" s="40">
        <v>4</v>
      </c>
      <c r="B29" s="40">
        <v>21</v>
      </c>
      <c r="C29" s="21">
        <v>15</v>
      </c>
      <c r="D29" s="41" t="s">
        <v>64</v>
      </c>
      <c r="E29" s="42" t="s">
        <v>43</v>
      </c>
      <c r="F29" s="43"/>
      <c r="G29" s="44">
        <v>1400</v>
      </c>
      <c r="H29" s="18">
        <f t="shared" si="0"/>
        <v>98565</v>
      </c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</row>
    <row r="30" spans="1:42" ht="21.75" customHeight="1">
      <c r="A30" s="21">
        <v>4</v>
      </c>
      <c r="B30" s="21">
        <v>21</v>
      </c>
      <c r="C30" s="21"/>
      <c r="D30" s="22" t="s">
        <v>42</v>
      </c>
      <c r="E30" s="22" t="s">
        <v>44</v>
      </c>
      <c r="F30" s="18">
        <v>13245</v>
      </c>
      <c r="G30" s="18"/>
      <c r="H30" s="18">
        <f t="shared" si="0"/>
        <v>111810</v>
      </c>
      <c r="I30" s="69"/>
      <c r="J30" s="69"/>
      <c r="K30" s="69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1:42" s="45" customFormat="1" ht="21.75" customHeight="1">
      <c r="A31" s="15">
        <v>4</v>
      </c>
      <c r="B31" s="15">
        <v>23</v>
      </c>
      <c r="C31" s="15"/>
      <c r="D31" s="24" t="s">
        <v>40</v>
      </c>
      <c r="E31" s="16" t="s">
        <v>45</v>
      </c>
      <c r="F31" s="17">
        <v>4650</v>
      </c>
      <c r="G31" s="17"/>
      <c r="H31" s="18">
        <f t="shared" si="0"/>
        <v>116460</v>
      </c>
      <c r="I31" s="69"/>
      <c r="J31" s="69"/>
      <c r="K31" s="69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1:42" ht="21.75" customHeight="1">
      <c r="A32" s="21">
        <v>4</v>
      </c>
      <c r="B32" s="21">
        <v>27</v>
      </c>
      <c r="C32" s="21">
        <v>9</v>
      </c>
      <c r="D32" s="22" t="s">
        <v>39</v>
      </c>
      <c r="E32" s="22" t="s">
        <v>46</v>
      </c>
      <c r="F32" s="18"/>
      <c r="G32" s="18">
        <v>327</v>
      </c>
      <c r="H32" s="18">
        <f t="shared" si="0"/>
        <v>116133</v>
      </c>
      <c r="I32" s="1"/>
      <c r="J32" s="1"/>
      <c r="K32" s="1"/>
    </row>
    <row r="33" spans="1:34" ht="21.75" customHeight="1">
      <c r="A33" s="21">
        <v>5</v>
      </c>
      <c r="B33" s="21">
        <v>12</v>
      </c>
      <c r="C33" s="21">
        <v>10</v>
      </c>
      <c r="D33" s="22" t="s">
        <v>47</v>
      </c>
      <c r="E33" s="22" t="s">
        <v>62</v>
      </c>
      <c r="F33" s="18"/>
      <c r="G33" s="18">
        <v>81</v>
      </c>
      <c r="H33" s="18">
        <f t="shared" si="0"/>
        <v>116052</v>
      </c>
      <c r="I33" s="1"/>
      <c r="J33" s="1"/>
      <c r="K33" s="1"/>
    </row>
    <row r="34" spans="1:34" ht="21.75" customHeight="1">
      <c r="A34" s="21">
        <v>5</v>
      </c>
      <c r="B34" s="21">
        <v>12</v>
      </c>
      <c r="C34" s="21">
        <v>10</v>
      </c>
      <c r="D34" s="22" t="s">
        <v>49</v>
      </c>
      <c r="E34" s="22" t="s">
        <v>48</v>
      </c>
      <c r="F34" s="18"/>
      <c r="G34" s="18">
        <v>719</v>
      </c>
      <c r="H34" s="18">
        <f t="shared" si="0"/>
        <v>115333</v>
      </c>
      <c r="I34" s="1"/>
      <c r="J34" s="1"/>
      <c r="K34" s="1"/>
    </row>
    <row r="35" spans="1:34" ht="21.75" customHeight="1">
      <c r="A35" s="21">
        <v>5</v>
      </c>
      <c r="B35" s="21">
        <v>12</v>
      </c>
      <c r="C35" s="21">
        <v>3</v>
      </c>
      <c r="D35" s="22" t="s">
        <v>49</v>
      </c>
      <c r="E35" s="22" t="s">
        <v>50</v>
      </c>
      <c r="F35" s="18"/>
      <c r="G35" s="18">
        <v>337</v>
      </c>
      <c r="H35" s="18">
        <f t="shared" si="0"/>
        <v>114996</v>
      </c>
      <c r="I35" s="1"/>
      <c r="J35" s="1"/>
      <c r="K35" s="1"/>
    </row>
    <row r="36" spans="1:34" ht="21.75" customHeight="1">
      <c r="A36" s="21">
        <v>5</v>
      </c>
      <c r="B36" s="21">
        <v>21</v>
      </c>
      <c r="C36" s="21">
        <v>11</v>
      </c>
      <c r="D36" s="22" t="s">
        <v>49</v>
      </c>
      <c r="E36" s="22" t="s">
        <v>51</v>
      </c>
      <c r="F36" s="18"/>
      <c r="G36" s="18">
        <v>374</v>
      </c>
      <c r="H36" s="18">
        <f t="shared" si="0"/>
        <v>114622</v>
      </c>
      <c r="I36" s="1"/>
      <c r="J36" s="1"/>
      <c r="K36" s="1"/>
    </row>
    <row r="37" spans="1:34" ht="21.75" customHeight="1">
      <c r="A37" s="21">
        <v>5</v>
      </c>
      <c r="B37" s="21">
        <v>22</v>
      </c>
      <c r="C37" s="21">
        <v>12</v>
      </c>
      <c r="D37" s="22" t="s">
        <v>13</v>
      </c>
      <c r="E37" s="22" t="s">
        <v>52</v>
      </c>
      <c r="F37" s="18"/>
      <c r="G37" s="18">
        <v>316</v>
      </c>
      <c r="H37" s="18">
        <f t="shared" si="0"/>
        <v>114306</v>
      </c>
      <c r="I37" s="1"/>
      <c r="J37" s="1"/>
      <c r="K37" s="1"/>
    </row>
    <row r="38" spans="1:34" ht="21.75" customHeight="1">
      <c r="A38" s="21">
        <v>5</v>
      </c>
      <c r="B38" s="21">
        <v>28</v>
      </c>
      <c r="C38" s="21">
        <v>12</v>
      </c>
      <c r="D38" s="22" t="s">
        <v>24</v>
      </c>
      <c r="E38" s="22" t="s">
        <v>53</v>
      </c>
      <c r="F38" s="18"/>
      <c r="G38" s="18">
        <v>156</v>
      </c>
      <c r="H38" s="18">
        <f t="shared" si="0"/>
        <v>114150</v>
      </c>
      <c r="I38" s="1"/>
      <c r="J38" s="1"/>
      <c r="K38" s="1"/>
    </row>
    <row r="39" spans="1:34" ht="21.75" customHeight="1">
      <c r="A39" s="21">
        <v>5</v>
      </c>
      <c r="B39" s="21">
        <v>30</v>
      </c>
      <c r="C39" s="21"/>
      <c r="D39" s="22" t="s">
        <v>24</v>
      </c>
      <c r="E39" s="22" t="s">
        <v>54</v>
      </c>
      <c r="F39" s="18"/>
      <c r="G39" s="18">
        <v>900</v>
      </c>
      <c r="H39" s="18">
        <f t="shared" si="0"/>
        <v>113250</v>
      </c>
      <c r="I39" s="1"/>
      <c r="J39" s="1"/>
      <c r="K39" s="1"/>
    </row>
    <row r="40" spans="1:34" ht="21.75" customHeight="1">
      <c r="A40" s="21">
        <v>5</v>
      </c>
      <c r="B40" s="21">
        <v>30</v>
      </c>
      <c r="C40" s="21">
        <v>12</v>
      </c>
      <c r="D40" s="22" t="s">
        <v>24</v>
      </c>
      <c r="E40" s="22" t="s">
        <v>55</v>
      </c>
      <c r="F40" s="18"/>
      <c r="G40" s="18">
        <v>108</v>
      </c>
      <c r="H40" s="18">
        <f t="shared" si="0"/>
        <v>113142</v>
      </c>
      <c r="I40" s="1"/>
      <c r="J40" s="1"/>
      <c r="K40" s="1"/>
    </row>
    <row r="41" spans="1:34" ht="21.75" customHeight="1">
      <c r="A41" s="21">
        <v>6</v>
      </c>
      <c r="B41" s="21">
        <v>1</v>
      </c>
      <c r="C41" s="21">
        <v>11</v>
      </c>
      <c r="D41" s="22" t="s">
        <v>47</v>
      </c>
      <c r="E41" s="22" t="s">
        <v>63</v>
      </c>
      <c r="F41" s="18"/>
      <c r="G41" s="18">
        <v>382</v>
      </c>
      <c r="H41" s="18">
        <f t="shared" si="0"/>
        <v>112760</v>
      </c>
      <c r="I41" s="1"/>
      <c r="J41" s="1"/>
      <c r="K41" s="1"/>
    </row>
    <row r="42" spans="1:34" ht="21.75" customHeight="1">
      <c r="A42" s="21">
        <v>6</v>
      </c>
      <c r="B42" s="21">
        <v>1</v>
      </c>
      <c r="C42" s="21">
        <v>11</v>
      </c>
      <c r="D42" s="22" t="s">
        <v>47</v>
      </c>
      <c r="E42" s="22" t="s">
        <v>63</v>
      </c>
      <c r="F42" s="18"/>
      <c r="G42" s="18">
        <v>656</v>
      </c>
      <c r="H42" s="18">
        <f t="shared" si="0"/>
        <v>112104</v>
      </c>
      <c r="I42" s="1"/>
      <c r="J42" s="1"/>
      <c r="K42" s="1"/>
    </row>
    <row r="43" spans="1:34" ht="21.75" customHeight="1">
      <c r="A43" s="21">
        <v>6</v>
      </c>
      <c r="B43" s="21">
        <v>3</v>
      </c>
      <c r="C43" s="21">
        <v>14</v>
      </c>
      <c r="D43" s="22" t="s">
        <v>39</v>
      </c>
      <c r="E43" s="22" t="s">
        <v>56</v>
      </c>
      <c r="F43" s="18"/>
      <c r="G43" s="18">
        <v>2100</v>
      </c>
      <c r="H43" s="18">
        <f t="shared" si="0"/>
        <v>110004</v>
      </c>
      <c r="I43" s="1"/>
      <c r="J43" s="1"/>
      <c r="K43" s="1"/>
    </row>
    <row r="44" spans="1:34" ht="21.75" customHeight="1">
      <c r="A44" s="21">
        <v>6</v>
      </c>
      <c r="B44" s="21">
        <v>3</v>
      </c>
      <c r="C44" s="21">
        <v>11</v>
      </c>
      <c r="D44" s="22" t="s">
        <v>47</v>
      </c>
      <c r="E44" s="22" t="s">
        <v>63</v>
      </c>
      <c r="F44" s="18"/>
      <c r="G44" s="18">
        <v>60</v>
      </c>
      <c r="H44" s="18">
        <f t="shared" si="0"/>
        <v>109944</v>
      </c>
      <c r="I44" s="1"/>
      <c r="J44" s="1"/>
      <c r="K44" s="1"/>
    </row>
    <row r="45" spans="1:34" ht="21.75" customHeight="1">
      <c r="A45" s="21">
        <v>6</v>
      </c>
      <c r="B45" s="21">
        <v>3</v>
      </c>
      <c r="C45" s="21">
        <v>11</v>
      </c>
      <c r="D45" s="22" t="s">
        <v>39</v>
      </c>
      <c r="E45" s="22" t="s">
        <v>63</v>
      </c>
      <c r="F45" s="18"/>
      <c r="G45" s="18">
        <v>49</v>
      </c>
      <c r="H45" s="18">
        <f t="shared" si="0"/>
        <v>109895</v>
      </c>
      <c r="I45" s="1"/>
      <c r="J45" s="1"/>
      <c r="K45" s="1"/>
    </row>
    <row r="46" spans="1:34" ht="21.75" customHeight="1">
      <c r="A46" s="21">
        <v>6</v>
      </c>
      <c r="B46" s="21">
        <v>3</v>
      </c>
      <c r="C46" s="21">
        <v>13</v>
      </c>
      <c r="D46" s="22" t="s">
        <v>57</v>
      </c>
      <c r="E46" s="22" t="s">
        <v>57</v>
      </c>
      <c r="F46" s="18"/>
      <c r="G46" s="18">
        <v>8</v>
      </c>
      <c r="H46" s="18">
        <f t="shared" si="0"/>
        <v>109887</v>
      </c>
      <c r="I46" s="1"/>
      <c r="J46" s="1"/>
      <c r="K46" s="1"/>
    </row>
    <row r="47" spans="1:34" ht="21.75" customHeight="1">
      <c r="A47" s="21">
        <v>6</v>
      </c>
      <c r="B47" s="21">
        <v>4</v>
      </c>
      <c r="C47" s="21">
        <v>15</v>
      </c>
      <c r="D47" s="22" t="s">
        <v>57</v>
      </c>
      <c r="E47" s="22" t="s">
        <v>57</v>
      </c>
      <c r="F47" s="18"/>
      <c r="G47" s="18">
        <v>270</v>
      </c>
      <c r="H47" s="18">
        <f t="shared" si="0"/>
        <v>109617</v>
      </c>
      <c r="I47" s="1"/>
      <c r="J47" s="1"/>
      <c r="K47" s="1"/>
    </row>
    <row r="48" spans="1:34" s="45" customFormat="1" ht="21.75" customHeight="1">
      <c r="A48" s="15">
        <v>6</v>
      </c>
      <c r="B48" s="15">
        <v>3</v>
      </c>
      <c r="C48" s="15"/>
      <c r="D48" s="16" t="s">
        <v>65</v>
      </c>
      <c r="E48" s="16" t="s">
        <v>66</v>
      </c>
      <c r="F48" s="17"/>
      <c r="G48" s="17">
        <v>5000</v>
      </c>
      <c r="H48" s="18">
        <f t="shared" si="0"/>
        <v>104617</v>
      </c>
      <c r="I48" s="69"/>
      <c r="J48" s="69"/>
      <c r="K48" s="69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</row>
    <row r="49" spans="1:34" ht="21.75" customHeight="1">
      <c r="A49" s="21"/>
      <c r="B49" s="21"/>
      <c r="C49" s="21"/>
      <c r="D49" s="22"/>
      <c r="E49" s="22" t="s">
        <v>10</v>
      </c>
      <c r="F49" s="18">
        <f>SUM(F6:F47)</f>
        <v>57486</v>
      </c>
      <c r="G49" s="18"/>
      <c r="H49" s="18"/>
      <c r="I49" s="69"/>
      <c r="J49" s="69"/>
      <c r="K49" s="69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</row>
    <row r="50" spans="1:34" ht="21.75" customHeight="1">
      <c r="A50" s="27"/>
      <c r="B50" s="27"/>
      <c r="C50" s="27"/>
      <c r="D50" s="28"/>
      <c r="E50" s="13" t="s">
        <v>11</v>
      </c>
      <c r="F50" s="29"/>
      <c r="G50" s="19">
        <f>SUM(G7:G48)</f>
        <v>53638</v>
      </c>
      <c r="H50" s="19"/>
      <c r="I50" s="1"/>
      <c r="J50" s="1"/>
      <c r="K50" s="1"/>
    </row>
    <row r="51" spans="1:34" ht="21.75" customHeight="1">
      <c r="A51" s="27"/>
      <c r="B51" s="27"/>
      <c r="C51" s="27"/>
      <c r="D51" s="28"/>
      <c r="E51" s="13" t="s">
        <v>12</v>
      </c>
      <c r="F51" s="29"/>
      <c r="G51" s="19"/>
      <c r="H51" s="19">
        <f>H6+F49-G50</f>
        <v>104617</v>
      </c>
      <c r="I51" s="1"/>
      <c r="J51" s="1"/>
      <c r="K51" s="1"/>
    </row>
    <row r="52" spans="1:34" ht="18.75" customHeight="1">
      <c r="A52" s="62" t="s">
        <v>15</v>
      </c>
      <c r="B52" s="63"/>
      <c r="C52" s="63"/>
      <c r="D52" s="63"/>
      <c r="E52" s="63"/>
      <c r="F52" s="63"/>
      <c r="G52" s="63"/>
      <c r="H52" s="64"/>
      <c r="I52" s="1"/>
      <c r="J52" s="1"/>
      <c r="K52" s="1"/>
    </row>
    <row r="53" spans="1:34" ht="3" hidden="1" customHeight="1">
      <c r="A53" s="65"/>
      <c r="B53" s="66"/>
      <c r="C53" s="66"/>
      <c r="D53" s="66"/>
      <c r="E53" s="66"/>
      <c r="F53" s="66"/>
      <c r="G53" s="66"/>
      <c r="H53" s="67"/>
      <c r="I53" s="1"/>
      <c r="J53" s="1"/>
      <c r="K53" s="1"/>
    </row>
    <row r="54" spans="1:34" ht="21.75" customHeight="1">
      <c r="A54" s="30"/>
      <c r="B54" s="30"/>
      <c r="C54" s="60"/>
      <c r="D54" s="61"/>
      <c r="E54" s="31"/>
      <c r="F54" s="32"/>
      <c r="G54" s="58" t="s">
        <v>58</v>
      </c>
      <c r="H54" s="59"/>
      <c r="I54" s="1"/>
      <c r="J54" s="1"/>
      <c r="K54" s="1"/>
    </row>
    <row r="55" spans="1:34" ht="21.75" customHeight="1">
      <c r="A55" s="2"/>
      <c r="B55" s="2"/>
      <c r="C55" s="2"/>
      <c r="D55" s="2"/>
      <c r="E55" s="2"/>
      <c r="F55" s="3"/>
      <c r="G55" s="3"/>
      <c r="H55" s="3"/>
      <c r="I55" s="1"/>
      <c r="J55" s="1"/>
      <c r="K55" s="1"/>
    </row>
    <row r="56" spans="1:34" ht="21.75" customHeight="1">
      <c r="A56" s="2"/>
      <c r="B56" s="2"/>
      <c r="C56" s="2"/>
      <c r="D56" s="2"/>
      <c r="E56" s="2"/>
      <c r="F56" s="3"/>
      <c r="G56" s="3"/>
      <c r="H56" s="3"/>
      <c r="I56" s="1"/>
      <c r="J56" s="1"/>
      <c r="K56" s="1"/>
    </row>
    <row r="57" spans="1:34" ht="21.75" customHeight="1">
      <c r="A57" s="2"/>
      <c r="B57" s="2"/>
      <c r="C57" s="2"/>
      <c r="D57" s="2"/>
      <c r="E57" s="2"/>
      <c r="F57" s="3"/>
      <c r="G57" s="3"/>
      <c r="H57" s="3"/>
      <c r="I57" s="1"/>
      <c r="J57" s="1"/>
      <c r="K57" s="1"/>
    </row>
    <row r="58" spans="1:34" ht="21.75" customHeight="1">
      <c r="A58" s="2"/>
      <c r="B58" s="2"/>
      <c r="C58" s="2"/>
      <c r="D58" s="2"/>
      <c r="E58" s="2"/>
      <c r="F58" s="3"/>
      <c r="G58" s="3"/>
      <c r="H58" s="3"/>
      <c r="I58" s="1"/>
      <c r="J58" s="1"/>
      <c r="K58" s="1"/>
    </row>
    <row r="59" spans="1:34" ht="21.75" customHeight="1">
      <c r="A59" s="2"/>
      <c r="B59" s="2"/>
      <c r="C59" s="2"/>
      <c r="D59" s="2"/>
      <c r="E59" s="2"/>
      <c r="F59" s="3"/>
      <c r="G59" s="3"/>
      <c r="H59" s="3"/>
      <c r="I59" s="1"/>
      <c r="J59" s="1"/>
      <c r="K59" s="1"/>
    </row>
    <row r="60" spans="1:34" ht="21.75" customHeight="1">
      <c r="A60" s="2"/>
      <c r="B60" s="2"/>
      <c r="C60" s="2"/>
      <c r="D60" s="2"/>
      <c r="E60" s="2"/>
      <c r="F60" s="3"/>
      <c r="G60" s="3"/>
      <c r="H60" s="3"/>
      <c r="I60" s="1"/>
      <c r="J60" s="1"/>
      <c r="K60" s="1"/>
    </row>
    <row r="61" spans="1:34" ht="21.75" customHeight="1">
      <c r="A61" s="2"/>
      <c r="B61" s="2"/>
      <c r="C61" s="2"/>
      <c r="D61" s="2"/>
      <c r="E61" s="2"/>
      <c r="F61" s="3"/>
      <c r="G61" s="3"/>
      <c r="H61" s="3"/>
      <c r="I61" s="1"/>
      <c r="J61" s="1"/>
      <c r="K61" s="1"/>
    </row>
    <row r="62" spans="1:34" ht="21.75" customHeight="1">
      <c r="A62" s="2"/>
      <c r="B62" s="2"/>
      <c r="C62" s="2"/>
      <c r="D62" s="2"/>
      <c r="E62" s="2"/>
      <c r="F62" s="3"/>
      <c r="G62" s="3"/>
      <c r="H62" s="3"/>
      <c r="I62" s="1"/>
      <c r="J62" s="1"/>
      <c r="K62" s="1"/>
    </row>
    <row r="63" spans="1:34" ht="21.75" customHeight="1">
      <c r="A63" s="2"/>
      <c r="B63" s="2"/>
      <c r="C63" s="2"/>
      <c r="D63" s="2"/>
      <c r="E63" s="2"/>
      <c r="F63" s="3"/>
      <c r="G63" s="3"/>
      <c r="H63" s="3"/>
      <c r="I63" s="1"/>
      <c r="J63" s="1"/>
      <c r="K63" s="1"/>
    </row>
    <row r="64" spans="1:34" ht="21.75" customHeight="1">
      <c r="A64" s="2"/>
      <c r="B64" s="2"/>
      <c r="C64" s="2"/>
      <c r="D64" s="2"/>
      <c r="E64" s="2"/>
      <c r="F64" s="3"/>
      <c r="G64" s="3"/>
      <c r="H64" s="3"/>
      <c r="I64" s="1"/>
      <c r="J64" s="1"/>
      <c r="K64" s="1"/>
    </row>
    <row r="65" spans="1:11" ht="21.75" customHeight="1">
      <c r="A65" s="2"/>
      <c r="B65" s="2"/>
      <c r="C65" s="2"/>
      <c r="D65" s="2"/>
      <c r="E65" s="2"/>
      <c r="F65" s="3"/>
      <c r="G65" s="3"/>
      <c r="H65" s="3"/>
      <c r="I65" s="1"/>
      <c r="J65" s="1"/>
      <c r="K65" s="1"/>
    </row>
    <row r="66" spans="1:11" ht="21.75" customHeight="1">
      <c r="A66" s="2"/>
      <c r="B66" s="2"/>
      <c r="C66" s="2"/>
      <c r="D66" s="2"/>
      <c r="E66" s="2"/>
      <c r="F66" s="3"/>
      <c r="G66" s="3"/>
      <c r="H66" s="3"/>
      <c r="I66" s="1"/>
      <c r="J66" s="1"/>
      <c r="K66" s="1"/>
    </row>
    <row r="67" spans="1:11" ht="21.75" customHeight="1">
      <c r="A67" s="2"/>
      <c r="B67" s="2"/>
      <c r="C67" s="2"/>
      <c r="D67" s="2"/>
      <c r="E67" s="2"/>
      <c r="F67" s="3"/>
      <c r="G67" s="3"/>
      <c r="H67" s="3"/>
      <c r="I67" s="1"/>
      <c r="J67" s="1"/>
      <c r="K67" s="1"/>
    </row>
    <row r="68" spans="1:11" ht="21.75" customHeight="1">
      <c r="A68" s="4"/>
      <c r="B68" s="4"/>
      <c r="C68" s="4"/>
      <c r="D68" s="2"/>
      <c r="E68" s="2"/>
      <c r="F68" s="3"/>
      <c r="G68" s="4"/>
      <c r="H68" s="3"/>
      <c r="I68" s="1"/>
      <c r="J68" s="1"/>
      <c r="K68" s="1"/>
    </row>
    <row r="69" spans="1:11" ht="21.75" customHeight="1">
      <c r="A69" s="4"/>
      <c r="B69" s="4"/>
      <c r="C69" s="4"/>
      <c r="D69" s="2"/>
      <c r="E69" s="2"/>
      <c r="F69" s="3"/>
      <c r="G69" s="4"/>
      <c r="H69" s="3"/>
      <c r="I69" s="1"/>
      <c r="J69" s="1"/>
      <c r="K69" s="1"/>
    </row>
    <row r="70" spans="1:11" ht="21.75" customHeight="1">
      <c r="A70" s="4"/>
      <c r="B70" s="4"/>
      <c r="C70" s="4"/>
      <c r="D70" s="2"/>
      <c r="E70" s="2"/>
      <c r="F70" s="3"/>
      <c r="G70" s="4"/>
      <c r="H70" s="3"/>
      <c r="I70" s="1"/>
      <c r="J70" s="1"/>
      <c r="K70" s="1"/>
    </row>
    <row r="71" spans="1:11" ht="21.75" customHeight="1">
      <c r="A71" s="2"/>
      <c r="B71" s="2"/>
      <c r="C71" s="2"/>
      <c r="D71" s="2"/>
      <c r="E71" s="2"/>
      <c r="F71" s="3"/>
      <c r="G71" s="3"/>
      <c r="H71" s="3"/>
      <c r="I71" s="1"/>
      <c r="J71" s="1"/>
      <c r="K71" s="1"/>
    </row>
    <row r="72" spans="1:11" ht="21.75" customHeight="1">
      <c r="A72" s="2"/>
      <c r="B72" s="2"/>
      <c r="C72" s="2"/>
      <c r="D72" s="2"/>
      <c r="E72" s="2"/>
      <c r="F72" s="3"/>
      <c r="G72" s="3"/>
      <c r="H72" s="3"/>
      <c r="I72" s="1"/>
      <c r="J72" s="1"/>
      <c r="K72" s="1"/>
    </row>
    <row r="73" spans="1:11" ht="21.75" customHeight="1">
      <c r="A73" s="2"/>
      <c r="B73" s="2"/>
      <c r="C73" s="2"/>
      <c r="D73" s="2"/>
      <c r="E73" s="2"/>
      <c r="F73" s="3"/>
      <c r="G73" s="3"/>
      <c r="H73" s="3"/>
      <c r="I73" s="1"/>
      <c r="J73" s="1"/>
      <c r="K73" s="1"/>
    </row>
    <row r="74" spans="1:11" ht="21.75" customHeight="1">
      <c r="A74" s="4"/>
      <c r="B74" s="4"/>
      <c r="C74" s="4"/>
      <c r="D74" s="4"/>
      <c r="E74" s="2"/>
      <c r="F74" s="3"/>
      <c r="G74" s="4"/>
      <c r="H74" s="4"/>
      <c r="I74" s="1"/>
      <c r="J74" s="1"/>
      <c r="K74" s="1"/>
    </row>
    <row r="75" spans="1:11" ht="21.75" customHeight="1">
      <c r="A75" s="4"/>
      <c r="B75" s="4"/>
      <c r="C75" s="4"/>
      <c r="D75" s="4"/>
      <c r="E75" s="2"/>
      <c r="F75" s="3"/>
      <c r="G75" s="4"/>
      <c r="H75" s="4"/>
      <c r="I75" s="1"/>
      <c r="J75" s="1"/>
      <c r="K75" s="1"/>
    </row>
    <row r="76" spans="1:11" ht="21.75" customHeight="1">
      <c r="A76" s="4"/>
      <c r="B76" s="4"/>
      <c r="C76" s="4"/>
      <c r="D76" s="4"/>
      <c r="E76" s="4"/>
      <c r="F76" s="4"/>
      <c r="G76" s="4"/>
      <c r="H76" s="4"/>
      <c r="I76" s="1"/>
      <c r="J76" s="1"/>
      <c r="K76" s="1"/>
    </row>
    <row r="77" spans="1:11" ht="21.75" customHeight="1">
      <c r="A77" s="4"/>
      <c r="B77" s="4"/>
      <c r="C77" s="4"/>
      <c r="D77" s="4"/>
      <c r="E77" s="4"/>
      <c r="F77" s="4"/>
      <c r="G77" s="4"/>
      <c r="H77" s="4"/>
      <c r="I77" s="1"/>
      <c r="J77" s="1"/>
      <c r="K77" s="1"/>
    </row>
    <row r="78" spans="1:11" ht="21.75" customHeight="1">
      <c r="A78" s="4"/>
      <c r="B78" s="4"/>
      <c r="C78" s="4"/>
      <c r="D78" s="4"/>
      <c r="E78" s="4"/>
      <c r="F78" s="4"/>
      <c r="G78" s="4"/>
      <c r="H78" s="4"/>
      <c r="I78" s="1"/>
      <c r="J78" s="1"/>
      <c r="K78" s="1"/>
    </row>
    <row r="79" spans="1:11" ht="21.75" customHeight="1">
      <c r="A79" s="4"/>
      <c r="B79" s="4"/>
      <c r="C79" s="4"/>
      <c r="D79" s="4"/>
      <c r="E79" s="4"/>
      <c r="F79" s="4"/>
      <c r="G79" s="4"/>
      <c r="H79" s="4"/>
      <c r="I79" s="1"/>
      <c r="J79" s="1"/>
      <c r="K79" s="1"/>
    </row>
    <row r="80" spans="1:11" ht="21.75" customHeight="1">
      <c r="A80" s="4"/>
      <c r="B80" s="4"/>
      <c r="C80" s="4"/>
      <c r="D80" s="4"/>
      <c r="E80" s="4"/>
      <c r="F80" s="4"/>
      <c r="G80" s="4"/>
      <c r="H80" s="4"/>
      <c r="I80" s="1"/>
      <c r="J80" s="1"/>
      <c r="K80" s="1"/>
    </row>
    <row r="81" spans="1:11" ht="21.75" customHeight="1">
      <c r="A81" s="4"/>
      <c r="B81" s="4"/>
      <c r="C81" s="4"/>
      <c r="D81" s="4"/>
      <c r="E81" s="4"/>
      <c r="F81" s="4"/>
      <c r="G81" s="4"/>
      <c r="H81" s="4"/>
      <c r="I81" s="1"/>
      <c r="J81" s="1"/>
      <c r="K81" s="1"/>
    </row>
    <row r="82" spans="1:11" ht="21.75" customHeight="1">
      <c r="A82" s="5"/>
      <c r="B82" s="4"/>
      <c r="C82" s="4"/>
      <c r="D82" s="4"/>
      <c r="E82" s="4"/>
      <c r="F82" s="4"/>
      <c r="G82" s="4"/>
      <c r="H82" s="4"/>
      <c r="I82" s="1"/>
      <c r="J82" s="1"/>
      <c r="K82" s="1"/>
    </row>
    <row r="83" spans="1:11" ht="21.75" customHeight="1">
      <c r="A83" s="4"/>
      <c r="B83" s="4"/>
      <c r="C83" s="4"/>
      <c r="D83" s="4"/>
      <c r="E83" s="4"/>
      <c r="F83" s="4"/>
      <c r="G83" s="4"/>
      <c r="H83" s="4"/>
      <c r="I83" s="1"/>
      <c r="J83" s="1"/>
      <c r="K83" s="1"/>
    </row>
    <row r="84" spans="1:11" ht="21.75" customHeight="1">
      <c r="A84" s="4"/>
      <c r="B84" s="4"/>
      <c r="C84" s="4"/>
      <c r="D84" s="4"/>
      <c r="E84" s="4"/>
      <c r="F84" s="4"/>
      <c r="G84" s="4"/>
      <c r="H84" s="4"/>
      <c r="I84" s="1"/>
      <c r="J84" s="1"/>
      <c r="K84" s="1"/>
    </row>
    <row r="85" spans="1:11" ht="21.75" customHeight="1">
      <c r="A85" s="4"/>
      <c r="B85" s="4"/>
      <c r="C85" s="4"/>
      <c r="D85" s="4"/>
      <c r="E85" s="4"/>
      <c r="F85" s="4"/>
      <c r="G85" s="4"/>
      <c r="H85" s="4"/>
      <c r="I85" s="1"/>
      <c r="J85" s="1"/>
      <c r="K85" s="1"/>
    </row>
    <row r="86" spans="1:11" ht="21.75" customHeight="1">
      <c r="A86" s="4"/>
      <c r="B86" s="4"/>
      <c r="C86" s="4"/>
      <c r="D86" s="4"/>
      <c r="E86" s="4"/>
      <c r="F86" s="4"/>
      <c r="G86" s="4"/>
      <c r="H86" s="4"/>
      <c r="I86" s="1"/>
      <c r="J86" s="1"/>
      <c r="K86" s="1"/>
    </row>
    <row r="87" spans="1:11" ht="21.75" customHeight="1">
      <c r="A87" s="4"/>
      <c r="B87" s="4"/>
      <c r="C87" s="4"/>
      <c r="D87" s="4"/>
      <c r="E87" s="4"/>
      <c r="F87" s="4"/>
      <c r="G87" s="4"/>
      <c r="H87" s="4"/>
      <c r="I87" s="1"/>
      <c r="J87" s="1"/>
      <c r="K87" s="1"/>
    </row>
    <row r="88" spans="1:11" ht="21.75" customHeight="1">
      <c r="A88" s="4"/>
      <c r="B88" s="4"/>
      <c r="C88" s="4"/>
      <c r="D88" s="4"/>
      <c r="E88" s="4"/>
      <c r="F88" s="4"/>
      <c r="G88" s="4"/>
      <c r="H88" s="4"/>
      <c r="I88" s="1"/>
      <c r="J88" s="1"/>
      <c r="K88" s="1"/>
    </row>
    <row r="89" spans="1:11" ht="21.75" customHeight="1">
      <c r="A89" s="4"/>
      <c r="B89" s="4"/>
      <c r="C89" s="4"/>
      <c r="D89" s="4"/>
      <c r="E89" s="4"/>
      <c r="F89" s="4"/>
      <c r="G89" s="4"/>
      <c r="H89" s="4"/>
      <c r="I89" s="1"/>
      <c r="J89" s="1"/>
      <c r="K89" s="1"/>
    </row>
    <row r="90" spans="1:11" ht="21.75" customHeight="1">
      <c r="A90" s="4"/>
      <c r="B90" s="4"/>
      <c r="C90" s="4"/>
      <c r="D90" s="4"/>
      <c r="E90" s="4"/>
      <c r="F90" s="4"/>
      <c r="G90" s="4"/>
      <c r="H90" s="4"/>
      <c r="I90" s="1"/>
      <c r="J90" s="1"/>
      <c r="K90" s="1"/>
    </row>
    <row r="91" spans="1:11" ht="21.75" customHeight="1">
      <c r="A91" s="4"/>
      <c r="B91" s="4"/>
      <c r="C91" s="4"/>
      <c r="D91" s="4"/>
      <c r="E91" s="4"/>
      <c r="F91" s="4"/>
      <c r="G91" s="4"/>
      <c r="H91" s="4"/>
      <c r="I91" s="1"/>
      <c r="J91" s="1"/>
      <c r="K91" s="1"/>
    </row>
    <row r="92" spans="1:11" ht="21.75" customHeight="1">
      <c r="A92" s="4"/>
      <c r="B92" s="4"/>
      <c r="C92" s="4"/>
      <c r="D92" s="4"/>
      <c r="E92" s="4"/>
      <c r="F92" s="4"/>
      <c r="G92" s="4"/>
      <c r="H92" s="4"/>
      <c r="I92" s="1"/>
      <c r="J92" s="1"/>
      <c r="K92" s="1"/>
    </row>
    <row r="93" spans="1:11" ht="21.75" customHeight="1">
      <c r="A93" s="4"/>
      <c r="B93" s="4"/>
      <c r="C93" s="4"/>
      <c r="D93" s="4"/>
      <c r="E93" s="4"/>
      <c r="F93" s="4"/>
      <c r="G93" s="4"/>
      <c r="H93" s="4"/>
      <c r="I93" s="1"/>
      <c r="J93" s="1"/>
      <c r="K93" s="1"/>
    </row>
    <row r="94" spans="1:11" ht="21.75" customHeight="1">
      <c r="A94" s="4"/>
      <c r="B94" s="4"/>
      <c r="C94" s="4"/>
      <c r="D94" s="4"/>
      <c r="E94" s="4"/>
      <c r="F94" s="4"/>
      <c r="G94" s="4"/>
      <c r="H94" s="4"/>
      <c r="I94" s="1"/>
      <c r="J94" s="1"/>
      <c r="K94" s="1"/>
    </row>
    <row r="95" spans="1:11" ht="21.75" customHeight="1">
      <c r="A95" s="4"/>
      <c r="B95" s="4"/>
      <c r="C95" s="4"/>
      <c r="D95" s="4"/>
      <c r="E95" s="4"/>
      <c r="F95" s="4"/>
      <c r="G95" s="4"/>
      <c r="H95" s="4"/>
      <c r="I95" s="1"/>
      <c r="J95" s="1"/>
      <c r="K95" s="1"/>
    </row>
    <row r="96" spans="1:11" ht="21.75" customHeight="1">
      <c r="A96" s="4"/>
      <c r="B96" s="4"/>
      <c r="C96" s="4"/>
      <c r="D96" s="4"/>
      <c r="E96" s="4"/>
      <c r="F96" s="4"/>
      <c r="G96" s="4"/>
      <c r="H96" s="4"/>
      <c r="I96" s="1"/>
      <c r="J96" s="1"/>
      <c r="K96" s="1"/>
    </row>
    <row r="97" spans="1:11" ht="21.75" customHeight="1">
      <c r="A97" s="4"/>
      <c r="B97" s="4"/>
      <c r="C97" s="4"/>
      <c r="D97" s="4"/>
      <c r="E97" s="4"/>
      <c r="F97" s="4"/>
      <c r="G97" s="4"/>
      <c r="H97" s="4"/>
      <c r="I97" s="1"/>
      <c r="J97" s="1"/>
      <c r="K97" s="1"/>
    </row>
    <row r="98" spans="1:11" ht="21.75" customHeight="1">
      <c r="A98" s="4"/>
      <c r="B98" s="4"/>
      <c r="C98" s="4"/>
      <c r="D98" s="4"/>
      <c r="E98" s="4"/>
      <c r="F98" s="4"/>
      <c r="G98" s="4"/>
      <c r="H98" s="4"/>
      <c r="I98" s="1"/>
      <c r="J98" s="1"/>
      <c r="K98" s="1"/>
    </row>
    <row r="99" spans="1:11" ht="21.75" customHeight="1">
      <c r="A99" s="4"/>
      <c r="B99" s="4"/>
      <c r="C99" s="4"/>
      <c r="D99" s="4"/>
      <c r="E99" s="4"/>
      <c r="F99" s="4"/>
      <c r="G99" s="4"/>
      <c r="H99" s="4"/>
      <c r="I99" s="1"/>
      <c r="J99" s="1"/>
      <c r="K99" s="1"/>
    </row>
    <row r="100" spans="1:11" ht="21.75" customHeight="1">
      <c r="A100" s="4"/>
      <c r="B100" s="4"/>
      <c r="C100" s="4"/>
      <c r="D100" s="4"/>
      <c r="E100" s="4"/>
      <c r="F100" s="4"/>
      <c r="G100" s="4"/>
      <c r="H100" s="4"/>
      <c r="I100" s="1"/>
      <c r="J100" s="1"/>
      <c r="K100" s="1"/>
    </row>
    <row r="101" spans="1:11" ht="21.75" customHeight="1">
      <c r="A101" s="4"/>
      <c r="B101" s="4"/>
      <c r="C101" s="4"/>
      <c r="D101" s="4"/>
      <c r="E101" s="4"/>
      <c r="F101" s="4"/>
      <c r="G101" s="4"/>
      <c r="H101" s="4"/>
      <c r="I101" s="1"/>
      <c r="J101" s="1"/>
      <c r="K101" s="1"/>
    </row>
    <row r="102" spans="1:11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.75" customHeight="1"/>
    <row r="107" spans="1:11" ht="15.75" customHeight="1"/>
    <row r="108" spans="1:11" ht="15.75" customHeight="1"/>
    <row r="109" spans="1:11" ht="15.75" customHeight="1"/>
    <row r="110" spans="1:11" ht="15.75" customHeight="1"/>
    <row r="111" spans="1:11" ht="15.75" customHeight="1"/>
    <row r="112" spans="1:11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13">
    <mergeCell ref="G54:H54"/>
    <mergeCell ref="C54:D54"/>
    <mergeCell ref="H4:H5"/>
    <mergeCell ref="A52:H53"/>
    <mergeCell ref="A2:H2"/>
    <mergeCell ref="A1:H1"/>
    <mergeCell ref="A3:H3"/>
    <mergeCell ref="A4:B4"/>
    <mergeCell ref="C4:C5"/>
    <mergeCell ref="D4:D5"/>
    <mergeCell ref="E4:E5"/>
    <mergeCell ref="F4:F5"/>
    <mergeCell ref="G4:G5"/>
  </mergeCells>
  <phoneticPr fontId="2" type="noConversion"/>
  <printOptions horizontalCentered="1" verticalCentered="1"/>
  <pageMargins left="0.94488188976377963" right="0.94488188976377963" top="0.98425196850393704" bottom="0.98425196850393704" header="0" footer="0"/>
  <pageSetup paperSize="9" scale="73" fitToHeight="0" orientation="portrait" r:id="rId1"/>
  <headerFooter>
    <oddFooter>&amp;R000000Ｐ&amp;P／</oddFooter>
  </headerFooter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</dc:creator>
  <cp:lastModifiedBy>janet</cp:lastModifiedBy>
  <dcterms:created xsi:type="dcterms:W3CDTF">2020-04-20T13:27:50Z</dcterms:created>
  <dcterms:modified xsi:type="dcterms:W3CDTF">2020-06-06T02:11:34Z</dcterms:modified>
</cp:coreProperties>
</file>