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Desktop\"/>
    </mc:Choice>
  </mc:AlternateContent>
  <xr:revisionPtr revIDLastSave="0" documentId="13_ncr:1_{FF689360-E2B3-4136-AB34-7CD2E3065E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4" roundtripDataSignature="AMtx7mjCDZ3xrvyrN9PwwmzAVCpWjTmIPQ==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  <c r="H7" i="1"/>
  <c r="G45" i="1"/>
  <c r="F44" i="1"/>
  <c r="H46" i="1"/>
</calcChain>
</file>

<file path=xl/sharedStrings.xml><?xml version="1.0" encoding="utf-8"?>
<sst xmlns="http://schemas.openxmlformats.org/spreadsheetml/2006/main" count="92" uniqueCount="62">
  <si>
    <t>文藻外語大學學生社團收支明細帳</t>
  </si>
  <si>
    <t>社團名稱：山地服務社</t>
  </si>
  <si>
    <t>編碼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</si>
  <si>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</si>
  <si>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</si>
  <si>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</si>
  <si>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</si>
  <si>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</si>
  <si>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</si>
  <si>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</si>
  <si>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樂合長期隊</t>
  </si>
  <si>
    <t>寶來一日隊</t>
  </si>
  <si>
    <t>雜支</t>
  </si>
  <si>
    <t>社課</t>
  </si>
  <si>
    <t>社團登記展活動材料</t>
  </si>
  <si>
    <t>世界展望會捐款（十月份）</t>
  </si>
  <si>
    <t>桃源一日隊</t>
  </si>
  <si>
    <t>社費</t>
  </si>
  <si>
    <t>本學期總收入</t>
  </si>
  <si>
    <t>本學期總支出</t>
  </si>
  <si>
    <t>本學期結餘</t>
  </si>
  <si>
    <t>備註：黃底為服務活動之支出與學生會費補助，服務隊支出細項紀錄於服務隊資料中。</t>
  </si>
  <si>
    <t>指導老師：</t>
    <phoneticPr fontId="8" type="noConversion"/>
  </si>
  <si>
    <t>社長：</t>
    <phoneticPr fontId="8" type="noConversion"/>
  </si>
  <si>
    <t>總務：</t>
    <phoneticPr fontId="8" type="noConversion"/>
  </si>
  <si>
    <t>樂合21退費</t>
  </si>
  <si>
    <t>寶來七撥款</t>
  </si>
  <si>
    <t>世界展望會捐款(九月)</t>
  </si>
  <si>
    <t>捕鼠籠</t>
  </si>
  <si>
    <t>期初食物</t>
  </si>
  <si>
    <t>桃源九餐費</t>
  </si>
  <si>
    <t>文書</t>
  </si>
  <si>
    <t>社團印章</t>
  </si>
  <si>
    <t>社團衣服(50件)</t>
  </si>
  <si>
    <t>獎勵金</t>
  </si>
  <si>
    <t>樂合21餘款</t>
  </si>
  <si>
    <t>相機</t>
  </si>
  <si>
    <t>活動及行政補助款</t>
  </si>
  <si>
    <t>世界展望會捐款(十一月)</t>
  </si>
  <si>
    <t>創新活動場地費</t>
  </si>
  <si>
    <t>創新活動食材費</t>
  </si>
  <si>
    <t>創新活動保險費</t>
  </si>
  <si>
    <t>家政課材料費</t>
  </si>
  <si>
    <t>桃園九慶功宴餘額</t>
  </si>
  <si>
    <t>上學期社員積欠設費</t>
  </si>
  <si>
    <t>世界展望會捐款(12月)</t>
  </si>
  <si>
    <t>社資影印照片</t>
  </si>
  <si>
    <t>聖誕卡照片</t>
  </si>
  <si>
    <t>收據</t>
  </si>
  <si>
    <t>社員繳交社團費用</t>
  </si>
  <si>
    <t>顧問捐款</t>
  </si>
  <si>
    <t>期末大會食材費</t>
  </si>
  <si>
    <t>寄書費</t>
  </si>
  <si>
    <t>世界展望會(一月)</t>
  </si>
  <si>
    <t>世界展望會(七八月)</t>
  </si>
  <si>
    <t>收據單</t>
  </si>
  <si>
    <t>登帳期間：108學年度第1學期　　　</t>
  </si>
  <si>
    <t>春日九文書費</t>
  </si>
  <si>
    <t>春日九</t>
  </si>
  <si>
    <t>社團影印費</t>
  </si>
  <si>
    <t>108年</t>
    <phoneticPr fontId="8" type="noConversion"/>
  </si>
  <si>
    <t>107學年度第二學期結餘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</si>
</sst>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* #,##0&quot; &quot;;&quot;-&quot;* #,##0&quot; &quot;;&quot; &quot;* &quot;-&quot;??&quot; &quot;"/>
    <numFmt numFmtId="177" formatCode="&quot; &quot;* #,##0.00&quot; &quot;;&quot;-&quot;* #,##0.00&quot; &quot;;&quot; &quot;* &quot;-&quot;??&quot; &quot;"/>
  </numFmts>
  <fonts count="10">
    <font>
      <sz val="12"/>
      <color rgb="FF000000"/>
      <name val="PMingLiu"/>
    </font>
    <font>
      <sz val="18"/>
      <color rgb="FF000000"/>
      <name val="BiauKai"/>
    </font>
    <font>
      <sz val="12"/>
      <name val="PMingLiu"/>
      <family val="1"/>
      <charset val="136"/>
    </font>
    <font>
      <sz val="16"/>
      <color rgb="FF000000"/>
      <name val="BiauKai"/>
    </font>
    <font>
      <sz val="14"/>
      <color rgb="FF000000"/>
      <name val="BiauKai"/>
    </font>
    <font>
      <sz val="12"/>
      <color rgb="FFDD0806"/>
      <name val="PMingLiu"/>
      <family val="1"/>
      <charset val="136"/>
    </font>
    <font>
      <sz val="10"/>
      <color rgb="FF000000"/>
      <name val="PMingLiu"/>
      <family val="1"/>
      <charset val="136"/>
    </font>
    <font>
      <sz val="12"/>
      <color rgb="FF00000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0" fillId="0" borderId="0" xfId="0" applyFont="1"/>
    <xf numFmtId="49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7" fontId="0" fillId="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/>
    <xf numFmtId="176" fontId="0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/>
    <xf numFmtId="0" fontId="0" fillId="2" borderId="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vertical="center"/>
    </xf>
    <xf numFmtId="176" fontId="0" fillId="3" borderId="10" xfId="0" applyNumberFormat="1" applyFont="1" applyFill="1" applyBorder="1" applyAlignment="1">
      <alignment vertical="center"/>
    </xf>
    <xf numFmtId="3" fontId="0" fillId="3" borderId="10" xfId="0" applyNumberFormat="1" applyFont="1" applyFill="1" applyBorder="1"/>
    <xf numFmtId="0" fontId="0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176" fontId="0" fillId="3" borderId="10" xfId="0" applyNumberFormat="1" applyFont="1" applyFill="1" applyBorder="1"/>
    <xf numFmtId="0" fontId="0" fillId="3" borderId="10" xfId="0" applyFont="1" applyFill="1" applyBorder="1"/>
    <xf numFmtId="49" fontId="0" fillId="4" borderId="10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176" fontId="0" fillId="4" borderId="10" xfId="0" applyNumberFormat="1" applyFont="1" applyFill="1" applyBorder="1" applyAlignment="1">
      <alignment vertical="center"/>
    </xf>
    <xf numFmtId="0" fontId="0" fillId="4" borderId="0" xfId="0" applyFont="1" applyFill="1"/>
    <xf numFmtId="0" fontId="0" fillId="4" borderId="0" xfId="0" applyFont="1" applyFill="1" applyAlignment="1"/>
    <xf numFmtId="49" fontId="0" fillId="2" borderId="9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49" fontId="6" fillId="2" borderId="12" xfId="0" applyNumberFormat="1" applyFont="1" applyFill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5"/>
  <sheetViews>
    <sheetView showGridLines="0" tabSelected="1" view="pageBreakPreview" zoomScale="97" zoomScaleNormal="100" workbookViewId="0">
      <selection activeCell="E6" sqref="E6"/>
    </sheetView>
  </sheetViews>
  <sheetFormatPr defaultColWidth="11.26953125" defaultRowHeight="15" customHeight="1"/>
  <cols>
    <col min="1" max="1" width="4.81640625" style="6" customWidth="1"/>
    <col min="2" max="2" width="6.90625" style="6" customWidth="1"/>
    <col min="3" max="3" width="6.08984375" style="6" customWidth="1"/>
    <col min="4" max="4" width="14.90625" customWidth="1"/>
    <col min="5" max="5" width="36.36328125" customWidth="1"/>
    <col min="6" max="6" width="12.6328125" customWidth="1"/>
    <col min="7" max="7" width="16.26953125" customWidth="1"/>
    <col min="8" max="8" width="21.90625" customWidth="1"/>
    <col min="9" max="11" width="6" customWidth="1"/>
    <col min="12" max="26" width="9.7265625" customWidth="1"/>
  </cols>
  <sheetData>
    <row r="1" spans="1:11" ht="21.25" customHeight="1">
      <c r="A1" s="39" t="s">
        <v>0</v>
      </c>
      <c r="B1" s="37"/>
      <c r="C1" s="37"/>
      <c r="D1" s="37"/>
      <c r="E1" s="37"/>
      <c r="F1" s="37"/>
      <c r="G1" s="37"/>
      <c r="H1" s="38"/>
      <c r="I1" s="1"/>
      <c r="J1" s="1"/>
      <c r="K1" s="1"/>
    </row>
    <row r="2" spans="1:11" ht="28.5" customHeight="1">
      <c r="A2" s="36" t="s">
        <v>1</v>
      </c>
      <c r="B2" s="37"/>
      <c r="C2" s="37"/>
      <c r="D2" s="37"/>
      <c r="E2" s="37"/>
      <c r="F2" s="37"/>
      <c r="G2" s="37"/>
      <c r="H2" s="38"/>
      <c r="I2" s="1"/>
      <c r="J2" s="1"/>
      <c r="K2" s="1"/>
    </row>
    <row r="3" spans="1:11" ht="30.75" customHeight="1">
      <c r="A3" s="40" t="s">
        <v>56</v>
      </c>
      <c r="B3" s="41"/>
      <c r="C3" s="41"/>
      <c r="D3" s="41"/>
      <c r="E3" s="41"/>
      <c r="F3" s="41"/>
      <c r="G3" s="41"/>
      <c r="H3" s="42"/>
      <c r="I3" s="1"/>
      <c r="J3" s="1"/>
      <c r="K3" s="1"/>
    </row>
    <row r="4" spans="1:11" ht="16.5" customHeight="1">
      <c r="A4" s="45" t="s">
        <v>60</v>
      </c>
      <c r="B4" s="43"/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1"/>
      <c r="J4" s="1"/>
      <c r="K4" s="1"/>
    </row>
    <row r="5" spans="1:11" ht="16.5" customHeight="1">
      <c r="A5" s="2" t="s">
        <v>8</v>
      </c>
      <c r="B5" s="2" t="s">
        <v>9</v>
      </c>
      <c r="C5" s="44"/>
      <c r="D5" s="29"/>
      <c r="E5" s="29"/>
      <c r="F5" s="29"/>
      <c r="G5" s="29"/>
      <c r="H5" s="29"/>
      <c r="I5" s="1"/>
      <c r="J5" s="1"/>
      <c r="K5" s="1"/>
    </row>
    <row r="6" spans="1:11" ht="24" customHeight="1">
      <c r="A6" s="3"/>
      <c r="B6" s="3"/>
      <c r="C6" s="3"/>
      <c r="D6" s="3"/>
      <c r="E6" s="46" t="s">
        <v>61</v>
      </c>
      <c r="F6" s="4">
        <v>69940</v>
      </c>
      <c r="G6" s="5"/>
      <c r="H6" s="4">
        <f>F6-G6</f>
        <v>69940</v>
      </c>
      <c r="I6" s="1"/>
      <c r="J6" s="1"/>
      <c r="K6" s="1"/>
    </row>
    <row r="7" spans="1:11" ht="21.75" customHeight="1">
      <c r="A7" s="14">
        <v>6</v>
      </c>
      <c r="B7" s="14">
        <v>15</v>
      </c>
      <c r="C7" s="14"/>
      <c r="D7" s="15" t="s">
        <v>12</v>
      </c>
      <c r="E7" s="15" t="s">
        <v>50</v>
      </c>
      <c r="F7" s="16">
        <v>20000</v>
      </c>
      <c r="G7" s="16"/>
      <c r="H7" s="16">
        <f t="shared" ref="H7:H42" si="0">H6+F7-G7</f>
        <v>89940</v>
      </c>
      <c r="I7" s="1"/>
      <c r="J7" s="1"/>
      <c r="K7" s="1"/>
    </row>
    <row r="8" spans="1:11" s="27" customFormat="1" ht="21.75" customHeight="1">
      <c r="A8" s="24">
        <v>6</v>
      </c>
      <c r="B8" s="24">
        <v>20</v>
      </c>
      <c r="C8" s="14"/>
      <c r="D8" s="23" t="s">
        <v>11</v>
      </c>
      <c r="E8" s="23" t="s">
        <v>26</v>
      </c>
      <c r="F8" s="25">
        <v>3689</v>
      </c>
      <c r="G8" s="25"/>
      <c r="H8" s="16">
        <f t="shared" si="0"/>
        <v>93629</v>
      </c>
      <c r="I8" s="26"/>
      <c r="J8" s="26"/>
      <c r="K8" s="26"/>
    </row>
    <row r="9" spans="1:11" ht="21.75" customHeight="1">
      <c r="A9" s="14">
        <v>6</v>
      </c>
      <c r="B9" s="14">
        <v>25</v>
      </c>
      <c r="C9" s="14"/>
      <c r="D9" s="15" t="s">
        <v>12</v>
      </c>
      <c r="E9" s="15" t="s">
        <v>44</v>
      </c>
      <c r="F9" s="16">
        <v>315</v>
      </c>
      <c r="G9" s="16"/>
      <c r="H9" s="16">
        <f t="shared" si="0"/>
        <v>93944</v>
      </c>
      <c r="I9" s="1"/>
      <c r="J9" s="1"/>
      <c r="K9" s="1"/>
    </row>
    <row r="10" spans="1:11" ht="21.75" customHeight="1">
      <c r="A10" s="14">
        <v>8</v>
      </c>
      <c r="B10" s="14">
        <v>13</v>
      </c>
      <c r="C10" s="14">
        <v>15</v>
      </c>
      <c r="D10" s="15" t="s">
        <v>12</v>
      </c>
      <c r="E10" s="15" t="s">
        <v>54</v>
      </c>
      <c r="F10" s="16"/>
      <c r="G10" s="16">
        <v>1400</v>
      </c>
      <c r="H10" s="16">
        <f t="shared" si="0"/>
        <v>92544</v>
      </c>
      <c r="I10" s="1"/>
      <c r="J10" s="1"/>
      <c r="K10" s="1"/>
    </row>
    <row r="11" spans="1:11" s="27" customFormat="1" ht="21.75" customHeight="1">
      <c r="A11" s="24">
        <v>9</v>
      </c>
      <c r="B11" s="24">
        <v>4</v>
      </c>
      <c r="C11" s="14"/>
      <c r="D11" s="23" t="s">
        <v>12</v>
      </c>
      <c r="E11" s="23" t="s">
        <v>25</v>
      </c>
      <c r="F11" s="25"/>
      <c r="G11" s="25">
        <v>3371</v>
      </c>
      <c r="H11" s="16">
        <f t="shared" si="0"/>
        <v>89173</v>
      </c>
      <c r="I11" s="26"/>
      <c r="J11" s="26"/>
      <c r="K11" s="26"/>
    </row>
    <row r="12" spans="1:11" ht="21.75" customHeight="1">
      <c r="A12" s="14">
        <v>9</v>
      </c>
      <c r="B12" s="14">
        <v>4</v>
      </c>
      <c r="C12" s="14">
        <v>1</v>
      </c>
      <c r="D12" s="15" t="s">
        <v>12</v>
      </c>
      <c r="E12" s="15" t="s">
        <v>14</v>
      </c>
      <c r="F12" s="16"/>
      <c r="G12" s="16">
        <v>328</v>
      </c>
      <c r="H12" s="16">
        <f t="shared" si="0"/>
        <v>88845</v>
      </c>
      <c r="I12" s="1"/>
      <c r="J12" s="1"/>
      <c r="K12" s="1"/>
    </row>
    <row r="13" spans="1:11" ht="21.75" customHeight="1">
      <c r="A13" s="14">
        <v>9</v>
      </c>
      <c r="B13" s="14">
        <v>9</v>
      </c>
      <c r="C13" s="14">
        <v>15</v>
      </c>
      <c r="D13" s="15" t="s">
        <v>12</v>
      </c>
      <c r="E13" s="15" t="s">
        <v>27</v>
      </c>
      <c r="F13" s="16"/>
      <c r="G13" s="16">
        <v>700</v>
      </c>
      <c r="H13" s="16">
        <f t="shared" si="0"/>
        <v>88145</v>
      </c>
      <c r="I13" s="1"/>
      <c r="J13" s="1"/>
      <c r="K13" s="1"/>
    </row>
    <row r="14" spans="1:11" ht="21.75" customHeight="1">
      <c r="A14" s="14">
        <v>10</v>
      </c>
      <c r="B14" s="14">
        <v>3</v>
      </c>
      <c r="C14" s="14">
        <v>2</v>
      </c>
      <c r="D14" s="15" t="s">
        <v>13</v>
      </c>
      <c r="E14" s="15" t="s">
        <v>28</v>
      </c>
      <c r="F14" s="16"/>
      <c r="G14" s="16">
        <v>80</v>
      </c>
      <c r="H14" s="16">
        <f t="shared" si="0"/>
        <v>88065</v>
      </c>
      <c r="I14" s="1"/>
      <c r="J14" s="1"/>
      <c r="K14" s="1"/>
    </row>
    <row r="15" spans="1:11" ht="21.75" customHeight="1">
      <c r="A15" s="14">
        <v>9</v>
      </c>
      <c r="B15" s="14">
        <v>30</v>
      </c>
      <c r="C15" s="14">
        <v>3</v>
      </c>
      <c r="D15" s="15" t="s">
        <v>12</v>
      </c>
      <c r="E15" s="15" t="s">
        <v>29</v>
      </c>
      <c r="F15" s="16"/>
      <c r="G15" s="16">
        <v>2400</v>
      </c>
      <c r="H15" s="16">
        <f t="shared" si="0"/>
        <v>85665</v>
      </c>
      <c r="I15" s="1"/>
      <c r="J15" s="1"/>
      <c r="K15" s="1"/>
    </row>
    <row r="16" spans="1:11" s="27" customFormat="1" ht="21.75" customHeight="1">
      <c r="A16" s="24">
        <v>10</v>
      </c>
      <c r="B16" s="24">
        <v>16</v>
      </c>
      <c r="C16" s="14"/>
      <c r="D16" s="23" t="s">
        <v>16</v>
      </c>
      <c r="E16" s="23" t="s">
        <v>30</v>
      </c>
      <c r="F16" s="25"/>
      <c r="G16" s="25">
        <v>2000</v>
      </c>
      <c r="H16" s="16">
        <f t="shared" si="0"/>
        <v>83665</v>
      </c>
      <c r="I16" s="26"/>
      <c r="J16" s="26"/>
      <c r="K16" s="26"/>
    </row>
    <row r="17" spans="1:11" ht="21.75" customHeight="1">
      <c r="A17" s="14">
        <v>10</v>
      </c>
      <c r="B17" s="14">
        <v>17</v>
      </c>
      <c r="C17" s="14">
        <v>15</v>
      </c>
      <c r="D17" s="15" t="s">
        <v>12</v>
      </c>
      <c r="E17" s="15" t="s">
        <v>15</v>
      </c>
      <c r="F17" s="16"/>
      <c r="G17" s="16">
        <v>700</v>
      </c>
      <c r="H17" s="16">
        <f t="shared" si="0"/>
        <v>82965</v>
      </c>
      <c r="I17" s="1"/>
      <c r="J17" s="1"/>
      <c r="K17" s="1"/>
    </row>
    <row r="18" spans="1:11" ht="21.75" customHeight="1">
      <c r="A18" s="14">
        <v>10</v>
      </c>
      <c r="B18" s="14">
        <v>21</v>
      </c>
      <c r="C18" s="14"/>
      <c r="D18" s="15" t="s">
        <v>16</v>
      </c>
      <c r="E18" s="15" t="s">
        <v>31</v>
      </c>
      <c r="F18" s="16"/>
      <c r="G18" s="16">
        <v>5000</v>
      </c>
      <c r="H18" s="16">
        <f t="shared" si="0"/>
        <v>77965</v>
      </c>
      <c r="I18" s="1"/>
      <c r="J18" s="1"/>
      <c r="K18" s="1"/>
    </row>
    <row r="19" spans="1:11" ht="21.75" customHeight="1">
      <c r="A19" s="14">
        <v>10</v>
      </c>
      <c r="B19" s="14">
        <v>23</v>
      </c>
      <c r="C19" s="14">
        <v>4</v>
      </c>
      <c r="D19" s="15" t="s">
        <v>12</v>
      </c>
      <c r="E19" s="15" t="s">
        <v>32</v>
      </c>
      <c r="F19" s="16"/>
      <c r="G19" s="16">
        <v>500</v>
      </c>
      <c r="H19" s="16">
        <f t="shared" si="0"/>
        <v>77465</v>
      </c>
      <c r="I19" s="1"/>
      <c r="J19" s="1"/>
      <c r="K19" s="1"/>
    </row>
    <row r="20" spans="1:11" ht="21.75" customHeight="1">
      <c r="A20" s="14">
        <v>10</v>
      </c>
      <c r="B20" s="14">
        <v>25</v>
      </c>
      <c r="C20" s="14">
        <v>10</v>
      </c>
      <c r="D20" s="15" t="s">
        <v>12</v>
      </c>
      <c r="E20" s="15" t="s">
        <v>33</v>
      </c>
      <c r="F20" s="16"/>
      <c r="G20" s="16">
        <v>12500</v>
      </c>
      <c r="H20" s="16">
        <f t="shared" si="0"/>
        <v>64965</v>
      </c>
      <c r="I20" s="1"/>
      <c r="J20" s="1"/>
      <c r="K20" s="1"/>
    </row>
    <row r="21" spans="1:11" ht="21.75" customHeight="1">
      <c r="A21" s="14">
        <v>10</v>
      </c>
      <c r="B21" s="14">
        <v>25</v>
      </c>
      <c r="C21" s="14"/>
      <c r="D21" s="15" t="s">
        <v>12</v>
      </c>
      <c r="E21" s="15" t="s">
        <v>34</v>
      </c>
      <c r="F21" s="16">
        <v>4000</v>
      </c>
      <c r="G21" s="16"/>
      <c r="H21" s="16">
        <f t="shared" si="0"/>
        <v>68965</v>
      </c>
      <c r="I21" s="1"/>
      <c r="J21" s="1"/>
      <c r="K21" s="1"/>
    </row>
    <row r="22" spans="1:11" s="27" customFormat="1" ht="21.75" customHeight="1">
      <c r="A22" s="24">
        <v>10</v>
      </c>
      <c r="B22" s="24">
        <v>25</v>
      </c>
      <c r="C22" s="14"/>
      <c r="D22" s="23" t="s">
        <v>10</v>
      </c>
      <c r="E22" s="23" t="s">
        <v>35</v>
      </c>
      <c r="F22" s="25">
        <v>23943</v>
      </c>
      <c r="G22" s="25"/>
      <c r="H22" s="16">
        <f t="shared" si="0"/>
        <v>92908</v>
      </c>
      <c r="I22" s="26"/>
      <c r="J22" s="26"/>
      <c r="K22" s="26"/>
    </row>
    <row r="23" spans="1:11" ht="21.75" customHeight="1">
      <c r="A23" s="14">
        <v>10</v>
      </c>
      <c r="B23" s="14">
        <v>31</v>
      </c>
      <c r="C23" s="14">
        <v>6</v>
      </c>
      <c r="D23" s="15" t="s">
        <v>12</v>
      </c>
      <c r="E23" s="15" t="s">
        <v>36</v>
      </c>
      <c r="F23" s="16"/>
      <c r="G23" s="16">
        <v>1500</v>
      </c>
      <c r="H23" s="16">
        <f t="shared" si="0"/>
        <v>91408</v>
      </c>
      <c r="I23" s="1"/>
      <c r="J23" s="1"/>
      <c r="K23" s="1"/>
    </row>
    <row r="24" spans="1:11" ht="21.75" customHeight="1">
      <c r="A24" s="14">
        <v>11</v>
      </c>
      <c r="B24" s="14">
        <v>1</v>
      </c>
      <c r="C24" s="14">
        <v>5</v>
      </c>
      <c r="D24" s="15" t="s">
        <v>17</v>
      </c>
      <c r="E24" s="15" t="s">
        <v>55</v>
      </c>
      <c r="F24" s="16"/>
      <c r="G24" s="17">
        <v>14</v>
      </c>
      <c r="H24" s="16">
        <f t="shared" si="0"/>
        <v>91394</v>
      </c>
      <c r="I24" s="1"/>
      <c r="J24" s="1"/>
      <c r="K24" s="1"/>
    </row>
    <row r="25" spans="1:11" ht="21.75" customHeight="1">
      <c r="A25" s="14">
        <v>11</v>
      </c>
      <c r="B25" s="14">
        <v>18</v>
      </c>
      <c r="C25" s="14"/>
      <c r="D25" s="15" t="s">
        <v>12</v>
      </c>
      <c r="E25" s="15" t="s">
        <v>37</v>
      </c>
      <c r="F25" s="16">
        <v>4500</v>
      </c>
      <c r="G25" s="16"/>
      <c r="H25" s="16">
        <f t="shared" si="0"/>
        <v>95894</v>
      </c>
      <c r="I25" s="1"/>
      <c r="J25" s="1"/>
      <c r="K25" s="1"/>
    </row>
    <row r="26" spans="1:11" ht="21.75" customHeight="1">
      <c r="A26" s="14">
        <v>11</v>
      </c>
      <c r="B26" s="14">
        <v>19</v>
      </c>
      <c r="C26" s="14">
        <v>15</v>
      </c>
      <c r="D26" s="15" t="s">
        <v>12</v>
      </c>
      <c r="E26" s="15" t="s">
        <v>38</v>
      </c>
      <c r="F26" s="16"/>
      <c r="G26" s="16">
        <v>700</v>
      </c>
      <c r="H26" s="16">
        <f t="shared" si="0"/>
        <v>95194</v>
      </c>
      <c r="I26" s="1"/>
      <c r="J26" s="1"/>
      <c r="K26" s="1"/>
    </row>
    <row r="27" spans="1:11" ht="21.75" customHeight="1">
      <c r="A27" s="14">
        <v>11</v>
      </c>
      <c r="B27" s="14">
        <v>23</v>
      </c>
      <c r="C27" s="14">
        <v>7</v>
      </c>
      <c r="D27" s="15" t="s">
        <v>12</v>
      </c>
      <c r="E27" s="15" t="s">
        <v>39</v>
      </c>
      <c r="F27" s="16"/>
      <c r="G27" s="17">
        <v>960</v>
      </c>
      <c r="H27" s="16">
        <f t="shared" si="0"/>
        <v>94234</v>
      </c>
      <c r="I27" s="1"/>
      <c r="J27" s="1"/>
      <c r="K27" s="1"/>
    </row>
    <row r="28" spans="1:11" ht="21.75" customHeight="1">
      <c r="A28" s="14">
        <v>11</v>
      </c>
      <c r="B28" s="14">
        <v>23</v>
      </c>
      <c r="C28" s="14">
        <v>7</v>
      </c>
      <c r="D28" s="15" t="s">
        <v>12</v>
      </c>
      <c r="E28" s="15" t="s">
        <v>40</v>
      </c>
      <c r="F28" s="16"/>
      <c r="G28" s="16">
        <v>4500</v>
      </c>
      <c r="H28" s="16">
        <f t="shared" si="0"/>
        <v>89734</v>
      </c>
      <c r="I28" s="1"/>
      <c r="J28" s="1"/>
      <c r="K28" s="1"/>
    </row>
    <row r="29" spans="1:11" ht="21.75" customHeight="1">
      <c r="A29" s="14">
        <v>11</v>
      </c>
      <c r="B29" s="14">
        <v>23</v>
      </c>
      <c r="C29" s="14">
        <v>7</v>
      </c>
      <c r="D29" s="15" t="s">
        <v>12</v>
      </c>
      <c r="E29" s="15" t="s">
        <v>41</v>
      </c>
      <c r="F29" s="16"/>
      <c r="G29" s="16">
        <v>1120</v>
      </c>
      <c r="H29" s="16">
        <f t="shared" si="0"/>
        <v>88614</v>
      </c>
      <c r="I29" s="1"/>
      <c r="J29" s="1"/>
      <c r="K29" s="1"/>
    </row>
    <row r="30" spans="1:11" ht="21.75" customHeight="1">
      <c r="A30" s="14">
        <v>11</v>
      </c>
      <c r="B30" s="14">
        <v>25</v>
      </c>
      <c r="C30" s="14">
        <v>8</v>
      </c>
      <c r="D30" s="15" t="s">
        <v>12</v>
      </c>
      <c r="E30" s="15" t="s">
        <v>42</v>
      </c>
      <c r="F30" s="16"/>
      <c r="G30" s="16">
        <v>997</v>
      </c>
      <c r="H30" s="16">
        <f t="shared" si="0"/>
        <v>87617</v>
      </c>
      <c r="I30" s="1"/>
      <c r="J30" s="1"/>
      <c r="K30" s="1"/>
    </row>
    <row r="31" spans="1:11" s="27" customFormat="1" ht="21.75" customHeight="1">
      <c r="A31" s="24">
        <v>11</v>
      </c>
      <c r="B31" s="24">
        <v>27</v>
      </c>
      <c r="C31" s="14"/>
      <c r="D31" s="23" t="s">
        <v>16</v>
      </c>
      <c r="E31" s="23" t="s">
        <v>43</v>
      </c>
      <c r="F31" s="25">
        <v>407</v>
      </c>
      <c r="G31" s="25"/>
      <c r="H31" s="16">
        <f t="shared" si="0"/>
        <v>88024</v>
      </c>
      <c r="I31" s="26"/>
      <c r="J31" s="26"/>
      <c r="K31" s="26"/>
    </row>
    <row r="32" spans="1:11" ht="21.75" customHeight="1">
      <c r="A32" s="14"/>
      <c r="B32" s="14"/>
      <c r="C32" s="14"/>
      <c r="D32" s="15" t="s">
        <v>17</v>
      </c>
      <c r="E32" s="15" t="s">
        <v>49</v>
      </c>
      <c r="F32" s="16">
        <v>21428</v>
      </c>
      <c r="G32" s="16"/>
      <c r="H32" s="16">
        <f t="shared" si="0"/>
        <v>109452</v>
      </c>
      <c r="I32" s="1"/>
      <c r="J32" s="1"/>
      <c r="K32" s="1"/>
    </row>
    <row r="33" spans="1:11" ht="21.75" customHeight="1">
      <c r="A33" s="14">
        <v>12</v>
      </c>
      <c r="B33" s="14">
        <v>2</v>
      </c>
      <c r="C33" s="14"/>
      <c r="D33" s="15" t="s">
        <v>12</v>
      </c>
      <c r="E33" s="15" t="s">
        <v>40</v>
      </c>
      <c r="F33" s="16"/>
      <c r="G33" s="16">
        <v>359</v>
      </c>
      <c r="H33" s="16">
        <f t="shared" si="0"/>
        <v>109093</v>
      </c>
      <c r="I33" s="1"/>
      <c r="J33" s="1"/>
      <c r="K33" s="1"/>
    </row>
    <row r="34" spans="1:11" ht="21.75" customHeight="1">
      <c r="A34" s="14">
        <v>12</v>
      </c>
      <c r="B34" s="14">
        <v>12</v>
      </c>
      <c r="C34" s="14"/>
      <c r="D34" s="15" t="s">
        <v>58</v>
      </c>
      <c r="E34" s="15" t="s">
        <v>57</v>
      </c>
      <c r="F34" s="16"/>
      <c r="G34" s="16">
        <v>5000</v>
      </c>
      <c r="H34" s="16">
        <f t="shared" si="0"/>
        <v>104093</v>
      </c>
      <c r="I34" s="1"/>
      <c r="J34" s="1"/>
      <c r="K34" s="1"/>
    </row>
    <row r="35" spans="1:11" ht="21.75" customHeight="1">
      <c r="A35" s="14">
        <v>12</v>
      </c>
      <c r="B35" s="14">
        <v>13</v>
      </c>
      <c r="C35" s="14">
        <v>15</v>
      </c>
      <c r="D35" s="15" t="s">
        <v>12</v>
      </c>
      <c r="E35" s="15" t="s">
        <v>45</v>
      </c>
      <c r="F35" s="16"/>
      <c r="G35" s="16">
        <v>700</v>
      </c>
      <c r="H35" s="16">
        <f t="shared" si="0"/>
        <v>103393</v>
      </c>
      <c r="I35" s="1"/>
      <c r="J35" s="1"/>
      <c r="K35" s="1"/>
    </row>
    <row r="36" spans="1:11" ht="21.75" customHeight="1">
      <c r="A36" s="14">
        <v>12</v>
      </c>
      <c r="B36" s="14">
        <v>13</v>
      </c>
      <c r="C36" s="14">
        <v>9</v>
      </c>
      <c r="D36" s="15" t="s">
        <v>12</v>
      </c>
      <c r="E36" s="15" t="s">
        <v>46</v>
      </c>
      <c r="F36" s="16"/>
      <c r="G36" s="16">
        <v>192</v>
      </c>
      <c r="H36" s="16">
        <f t="shared" si="0"/>
        <v>103201</v>
      </c>
      <c r="I36" s="1"/>
      <c r="J36" s="1"/>
      <c r="K36" s="1"/>
    </row>
    <row r="37" spans="1:11" ht="21.75" customHeight="1">
      <c r="A37" s="14">
        <v>12</v>
      </c>
      <c r="B37" s="14">
        <v>18</v>
      </c>
      <c r="C37" s="14">
        <v>11</v>
      </c>
      <c r="D37" s="15" t="s">
        <v>12</v>
      </c>
      <c r="E37" s="15" t="s">
        <v>47</v>
      </c>
      <c r="F37" s="16"/>
      <c r="G37" s="16">
        <v>100</v>
      </c>
      <c r="H37" s="16">
        <f t="shared" si="0"/>
        <v>103101</v>
      </c>
      <c r="I37" s="1"/>
      <c r="J37" s="1"/>
      <c r="K37" s="1"/>
    </row>
    <row r="38" spans="1:11" ht="21.75" customHeight="1">
      <c r="A38" s="14">
        <v>12</v>
      </c>
      <c r="B38" s="14">
        <v>23</v>
      </c>
      <c r="C38" s="14">
        <v>12</v>
      </c>
      <c r="D38" s="15" t="s">
        <v>12</v>
      </c>
      <c r="E38" s="15" t="s">
        <v>51</v>
      </c>
      <c r="F38" s="16"/>
      <c r="G38" s="16">
        <v>66</v>
      </c>
      <c r="H38" s="16">
        <f t="shared" si="0"/>
        <v>103035</v>
      </c>
      <c r="I38" s="1"/>
      <c r="J38" s="1"/>
      <c r="K38" s="1"/>
    </row>
    <row r="39" spans="1:11" ht="21.75" customHeight="1">
      <c r="A39" s="14">
        <v>12</v>
      </c>
      <c r="B39" s="14">
        <v>23</v>
      </c>
      <c r="C39" s="14">
        <v>5</v>
      </c>
      <c r="D39" s="15" t="s">
        <v>12</v>
      </c>
      <c r="E39" s="15" t="s">
        <v>48</v>
      </c>
      <c r="F39" s="16"/>
      <c r="G39" s="16">
        <v>28</v>
      </c>
      <c r="H39" s="16">
        <f t="shared" si="0"/>
        <v>103007</v>
      </c>
      <c r="I39" s="1"/>
      <c r="J39" s="1"/>
      <c r="K39" s="1"/>
    </row>
    <row r="40" spans="1:11" ht="21.75" customHeight="1">
      <c r="A40" s="14">
        <v>12</v>
      </c>
      <c r="B40" s="14">
        <v>23</v>
      </c>
      <c r="C40" s="14">
        <v>15</v>
      </c>
      <c r="D40" s="15" t="s">
        <v>12</v>
      </c>
      <c r="E40" s="15" t="s">
        <v>53</v>
      </c>
      <c r="F40" s="16"/>
      <c r="G40" s="16">
        <v>700</v>
      </c>
      <c r="H40" s="16">
        <f t="shared" si="0"/>
        <v>102307</v>
      </c>
      <c r="I40" s="1"/>
      <c r="J40" s="1"/>
      <c r="K40" s="1"/>
    </row>
    <row r="41" spans="1:11" ht="21.75" customHeight="1">
      <c r="A41" s="14">
        <v>12</v>
      </c>
      <c r="B41" s="14">
        <v>30</v>
      </c>
      <c r="C41" s="14">
        <v>13</v>
      </c>
      <c r="D41" s="15" t="s">
        <v>12</v>
      </c>
      <c r="E41" s="15" t="s">
        <v>52</v>
      </c>
      <c r="F41" s="16"/>
      <c r="G41" s="16">
        <v>340</v>
      </c>
      <c r="H41" s="16">
        <f t="shared" si="0"/>
        <v>101967</v>
      </c>
      <c r="I41" s="1"/>
      <c r="J41" s="1"/>
      <c r="K41" s="1"/>
    </row>
    <row r="42" spans="1:11" ht="21.75" customHeight="1">
      <c r="A42" s="14">
        <v>1</v>
      </c>
      <c r="B42" s="14">
        <v>2</v>
      </c>
      <c r="C42" s="14">
        <v>14</v>
      </c>
      <c r="D42" s="18" t="s">
        <v>12</v>
      </c>
      <c r="E42" s="18" t="s">
        <v>59</v>
      </c>
      <c r="F42" s="16"/>
      <c r="G42" s="16">
        <v>1198</v>
      </c>
      <c r="H42" s="16">
        <f t="shared" si="0"/>
        <v>100769</v>
      </c>
      <c r="I42" s="1"/>
      <c r="J42" s="1"/>
      <c r="K42" s="1"/>
    </row>
    <row r="43" spans="1:11" ht="21.75" customHeight="1">
      <c r="A43" s="14"/>
      <c r="B43" s="14"/>
      <c r="C43" s="14"/>
      <c r="D43" s="18"/>
      <c r="E43" s="18"/>
      <c r="F43" s="16"/>
      <c r="G43" s="16"/>
      <c r="H43" s="16"/>
      <c r="I43" s="1"/>
      <c r="J43" s="1"/>
      <c r="K43" s="1"/>
    </row>
    <row r="44" spans="1:11" ht="21.75" customHeight="1">
      <c r="A44" s="19"/>
      <c r="B44" s="19"/>
      <c r="C44" s="19"/>
      <c r="D44" s="20"/>
      <c r="E44" s="15" t="s">
        <v>18</v>
      </c>
      <c r="F44" s="21">
        <f>SUM(F6:F42)</f>
        <v>148222</v>
      </c>
      <c r="G44" s="16"/>
      <c r="H44" s="16"/>
      <c r="I44" s="1"/>
      <c r="J44" s="1"/>
      <c r="K44" s="1"/>
    </row>
    <row r="45" spans="1:11" ht="21.75" customHeight="1">
      <c r="A45" s="19"/>
      <c r="B45" s="19"/>
      <c r="C45" s="19"/>
      <c r="D45" s="20"/>
      <c r="E45" s="15" t="s">
        <v>19</v>
      </c>
      <c r="F45" s="22"/>
      <c r="G45" s="16">
        <f>SUM(G6:G42)</f>
        <v>47453</v>
      </c>
      <c r="H45" s="16"/>
      <c r="I45" s="1"/>
      <c r="J45" s="1"/>
      <c r="K45" s="1"/>
    </row>
    <row r="46" spans="1:11" ht="21.75" customHeight="1">
      <c r="A46" s="19"/>
      <c r="B46" s="19"/>
      <c r="C46" s="19"/>
      <c r="D46" s="20"/>
      <c r="E46" s="15" t="s">
        <v>20</v>
      </c>
      <c r="F46" s="22"/>
      <c r="G46" s="16"/>
      <c r="H46" s="16">
        <f>F44-G45</f>
        <v>100769</v>
      </c>
      <c r="I46" s="1"/>
      <c r="J46" s="1"/>
      <c r="K46" s="1"/>
    </row>
    <row r="47" spans="1:11" ht="21.75" customHeight="1">
      <c r="A47" s="30" t="s">
        <v>21</v>
      </c>
      <c r="B47" s="31"/>
      <c r="C47" s="31"/>
      <c r="D47" s="31"/>
      <c r="E47" s="31"/>
      <c r="F47" s="31"/>
      <c r="G47" s="31"/>
      <c r="H47" s="32"/>
      <c r="I47" s="1"/>
      <c r="J47" s="1"/>
      <c r="K47" s="1"/>
    </row>
    <row r="48" spans="1:11" s="12" customFormat="1" ht="21.75" customHeight="1">
      <c r="A48" s="33"/>
      <c r="B48" s="34"/>
      <c r="C48" s="34"/>
      <c r="D48" s="34"/>
      <c r="E48" s="34"/>
      <c r="F48" s="34"/>
      <c r="G48" s="34"/>
      <c r="H48" s="35"/>
      <c r="I48" s="11"/>
      <c r="J48" s="11"/>
      <c r="K48" s="11"/>
    </row>
    <row r="49" spans="1:11" s="12" customFormat="1" ht="26.5" customHeight="1">
      <c r="A49" s="7"/>
      <c r="B49" s="7"/>
      <c r="C49" s="7"/>
      <c r="D49" s="8" t="s">
        <v>22</v>
      </c>
      <c r="E49" s="9"/>
      <c r="F49" s="10"/>
      <c r="G49" s="10"/>
      <c r="H49" s="10"/>
      <c r="I49" s="11"/>
      <c r="J49" s="11"/>
      <c r="K49" s="11"/>
    </row>
    <row r="50" spans="1:11" s="12" customFormat="1" ht="26.5" customHeight="1">
      <c r="A50" s="7"/>
      <c r="B50" s="7"/>
      <c r="C50" s="7"/>
      <c r="D50" s="8" t="s">
        <v>23</v>
      </c>
      <c r="E50" s="13"/>
      <c r="F50" s="10"/>
      <c r="G50" s="10"/>
      <c r="H50" s="10"/>
      <c r="I50" s="11"/>
      <c r="J50" s="11"/>
      <c r="K50" s="11"/>
    </row>
    <row r="51" spans="1:11" s="12" customFormat="1" ht="26.5" customHeight="1">
      <c r="A51" s="7"/>
      <c r="B51" s="7"/>
      <c r="C51" s="7"/>
      <c r="D51" s="8" t="s">
        <v>24</v>
      </c>
      <c r="E51" s="13"/>
      <c r="F51" s="10"/>
      <c r="G51" s="10"/>
      <c r="H51" s="10"/>
      <c r="I51" s="11"/>
      <c r="J51" s="11"/>
      <c r="K51" s="11"/>
    </row>
    <row r="52" spans="1:11" ht="16.5" customHeight="1">
      <c r="D52" s="1"/>
      <c r="E52" s="1"/>
      <c r="F52" s="1"/>
      <c r="G52" s="1"/>
      <c r="H52" s="1"/>
      <c r="I52" s="1"/>
      <c r="J52" s="1"/>
      <c r="K52" s="1"/>
    </row>
    <row r="53" spans="1:11" ht="16.5" customHeight="1">
      <c r="D53" s="1"/>
      <c r="E53" s="1"/>
      <c r="F53" s="1"/>
      <c r="G53" s="1"/>
      <c r="H53" s="1"/>
      <c r="I53" s="1"/>
      <c r="J53" s="1"/>
      <c r="K53" s="1"/>
    </row>
    <row r="54" spans="1:11" ht="16.5" customHeight="1">
      <c r="D54" s="1"/>
      <c r="E54" s="1"/>
      <c r="F54" s="1"/>
      <c r="G54" s="1"/>
      <c r="H54" s="1"/>
      <c r="I54" s="1"/>
      <c r="J54" s="1"/>
      <c r="K54" s="1"/>
    </row>
    <row r="55" spans="1:11" ht="16.5" customHeight="1">
      <c r="D55" s="1"/>
      <c r="E55" s="1"/>
      <c r="F55" s="1"/>
      <c r="G55" s="1"/>
      <c r="H55" s="1"/>
      <c r="I55" s="1"/>
      <c r="J55" s="1"/>
      <c r="K55" s="1"/>
    </row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</sheetData>
  <mergeCells count="11">
    <mergeCell ref="H4:H5"/>
    <mergeCell ref="A47:H48"/>
    <mergeCell ref="A2:H2"/>
    <mergeCell ref="A1:H1"/>
    <mergeCell ref="A3:H3"/>
    <mergeCell ref="A4:B4"/>
    <mergeCell ref="C4:C5"/>
    <mergeCell ref="D4:D5"/>
    <mergeCell ref="E4:E5"/>
    <mergeCell ref="F4:F5"/>
    <mergeCell ref="G4:G5"/>
  </mergeCells>
  <phoneticPr fontId="8" type="noConversion"/>
  <printOptions horizontalCentered="1" verticalCentered="1"/>
  <pageMargins left="0.25" right="0.25" top="0.75" bottom="0.75" header="0.3" footer="0.3"/>
  <pageSetup paperSize="9" scale="70" orientation="portrait" r:id="rId1"/>
  <headerFooter>
    <oddFooter>&amp;R000000Ｐ&amp;P／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臻 周</dc:creator>
  <cp:lastModifiedBy>janet</cp:lastModifiedBy>
  <cp:lastPrinted>2019-06-19T13:01:59Z</cp:lastPrinted>
  <dcterms:created xsi:type="dcterms:W3CDTF">2019-12-25T18:45:29Z</dcterms:created>
  <dcterms:modified xsi:type="dcterms:W3CDTF">2020-06-04T15:29:38Z</dcterms:modified>
</cp:coreProperties>
</file>